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6790" windowHeight="11385" activeTab="0"/>
  </bookViews>
  <sheets>
    <sheet name="Залог СБК РЕСУРС" sheetId="1" r:id="rId1"/>
  </sheets>
  <definedNames>
    <definedName name="_xlnm.Print_Area" localSheetId="0">'Залог СБК РЕСУРС'!$A$1:$G$356</definedName>
  </definedNames>
  <calcPr fullCalcOnLoad="1"/>
</workbook>
</file>

<file path=xl/sharedStrings.xml><?xml version="1.0" encoding="utf-8"?>
<sst xmlns="http://schemas.openxmlformats.org/spreadsheetml/2006/main" count="585" uniqueCount="546">
  <si>
    <t>Наименование объекта</t>
  </si>
  <si>
    <t>Начальная цена реализации, руб., НДС не облагается</t>
  </si>
  <si>
    <t xml:space="preserve">Земельно-имущественный комплекс общей площадью 53 512,9 кв. м,  расположенный на земельных участках, общей площадью 225 024,0 кв. м, по адресу: Карачаево-Черкесская Республика, г Черкесск, ул. Шоссейная 15 </t>
  </si>
  <si>
    <t>Площадь</t>
  </si>
  <si>
    <t>Приложение №1 к Положению</t>
  </si>
  <si>
    <t xml:space="preserve">Итого по Земельно-имущественный комплексу, по адресу: Карачаево-Черкесская Республика, г Черкесск, ул. Шоссейная 15 </t>
  </si>
  <si>
    <t xml:space="preserve">Итого по объектам недвижимого имущества расположенного по адресу: Карачаево-Черкесская Республика, г Черкесск, ул. Шоссейная 71 </t>
  </si>
  <si>
    <t>200 куб.м.</t>
  </si>
  <si>
    <t xml:space="preserve">Объекты недвижимого имущества расположенного по адресу: Карачаево-Черкесская Республика, г Черкесск, ул. Шоссейная 71 </t>
  </si>
  <si>
    <t xml:space="preserve">Объекты недвижимого имущества расположенного по адресу: Карачаево-Черкесская Республика, г Черкесск, ул Подгорная 134 </t>
  </si>
  <si>
    <t xml:space="preserve">Итого по объектам недвижимого имущества расположенного по адресу: Карачаево-Черкесская Республика, г Черкесск, ул Подгорная 134 </t>
  </si>
  <si>
    <t>Имущество заложенное в пользу ООО "СБК РЕСУРС"</t>
  </si>
  <si>
    <t>Инв. Номер</t>
  </si>
  <si>
    <t>№ п/п</t>
  </si>
  <si>
    <t>Итого по объектам недвижимости</t>
  </si>
  <si>
    <t>Движимое имущество</t>
  </si>
  <si>
    <t>Тепловоз ТГМ4 №2108Э</t>
  </si>
  <si>
    <t xml:space="preserve"> Электротягач Тойота СВТ6 </t>
  </si>
  <si>
    <t xml:space="preserve">K9005313 </t>
  </si>
  <si>
    <t>лектротягач Тойота СВТ6 -11688</t>
  </si>
  <si>
    <t>К9005546</t>
  </si>
  <si>
    <t xml:space="preserve">Машина сушильная ВС-25 </t>
  </si>
  <si>
    <t xml:space="preserve">К9005520 </t>
  </si>
  <si>
    <t>Мобильный топливный модуль MNP-1000 (Джили)</t>
  </si>
  <si>
    <t>К9005150</t>
  </si>
  <si>
    <t xml:space="preserve">К9005597 </t>
  </si>
  <si>
    <t xml:space="preserve"> Насос Husky 1050</t>
  </si>
  <si>
    <t xml:space="preserve">К9005299 </t>
  </si>
  <si>
    <t>Насос ДАВ 2 50/50</t>
  </si>
  <si>
    <t xml:space="preserve">К9005495 </t>
  </si>
  <si>
    <t>Насос консольномоноблочный NB 65-160/173 A-F-A-BAQE 15 kW</t>
  </si>
  <si>
    <t>К9005626</t>
  </si>
  <si>
    <t xml:space="preserve">ПР 11-7122-21 УЗ Инв.№00000189  </t>
  </si>
  <si>
    <t>Пресс гладильный КР-521</t>
  </si>
  <si>
    <t xml:space="preserve">К9005521 </t>
  </si>
  <si>
    <t xml:space="preserve">Пресс пакетировочный </t>
  </si>
  <si>
    <t xml:space="preserve">К9005535 </t>
  </si>
  <si>
    <t>Пресс пакетировочный "Фаворит-32"</t>
  </si>
  <si>
    <t>К9005567</t>
  </si>
  <si>
    <t xml:space="preserve">СВ 1920 В Балансировочный станок  </t>
  </si>
  <si>
    <t xml:space="preserve">К9005399 </t>
  </si>
  <si>
    <t>Свар.аппарат (обратный)</t>
  </si>
  <si>
    <t>К9005610</t>
  </si>
  <si>
    <t>Сварочный полуавтомат Инв.№00000099 (уч-к вост.работ)</t>
  </si>
  <si>
    <t xml:space="preserve"> Тихоходное грузоподъемное устройство (ТГУ) ПГ-КС-4000-12,7 инв.№12833</t>
  </si>
  <si>
    <t>Трансформаторная подстанция цеха 2*1600 (ТП №8) Шоссейная,15 цех №7</t>
  </si>
  <si>
    <t>Устройство осушки сжатого воздуха Типа П-УОБ-2М Инв.№00001111</t>
  </si>
  <si>
    <t>К9005804</t>
  </si>
  <si>
    <t>K9005405</t>
  </si>
  <si>
    <t>*НАВЕС для участка утилизации</t>
  </si>
  <si>
    <t>Тепловая завеса КЭВ 60 П-7</t>
  </si>
  <si>
    <r>
      <rPr>
        <sz val="9"/>
        <rFont val="Tahoma"/>
        <family val="2"/>
      </rPr>
      <t>Трансформаторная подстанция 2*2500 кВа (Шоссейная,15) (ТП №2) Цех окраски, АБК (Большая)</t>
    </r>
  </si>
  <si>
    <r>
      <rPr>
        <sz val="9"/>
        <rFont val="Tahoma"/>
        <family val="2"/>
      </rPr>
      <t>---</t>
    </r>
  </si>
  <si>
    <r>
      <rPr>
        <sz val="9"/>
        <rFont val="Tahoma"/>
        <family val="2"/>
      </rPr>
      <t>Трансформаторная подстанция 1*1600 (ТП №4)</t>
    </r>
  </si>
  <si>
    <r>
      <rPr>
        <sz val="9"/>
        <rFont val="Tahoma"/>
        <family val="2"/>
      </rPr>
      <t>Трансформаторная подстанция 2*1600 (ТП №4)</t>
    </r>
  </si>
  <si>
    <r>
      <rPr>
        <sz val="9"/>
        <rFont val="Tahoma"/>
        <family val="2"/>
      </rPr>
      <t>-</t>
    </r>
  </si>
  <si>
    <r>
      <rPr>
        <sz val="9"/>
        <rFont val="Tahoma"/>
        <family val="2"/>
      </rPr>
      <t>Трасса обкатки готовых автомобилей (ТРЭК)</t>
    </r>
  </si>
  <si>
    <r>
      <rPr>
        <sz val="9"/>
        <rFont val="Tahoma"/>
        <family val="2"/>
      </rPr>
      <t>Асфальтобетонное покрытие территории Инв.№00001335</t>
    </r>
  </si>
  <si>
    <r>
      <rPr>
        <sz val="9"/>
        <rFont val="Tahoma"/>
        <family val="2"/>
      </rPr>
      <t>Забор Инв.№0000018б</t>
    </r>
  </si>
  <si>
    <r>
      <rPr>
        <sz val="9"/>
        <rFont val="Tahoma"/>
        <family val="2"/>
      </rPr>
      <t>Подкрановые пути козлового крана</t>
    </r>
  </si>
  <si>
    <r>
      <rPr>
        <sz val="9"/>
        <rFont val="Tahoma"/>
        <family val="2"/>
      </rPr>
      <t>Здание для обсл.персонала СГП Шоссейная,71</t>
    </r>
  </si>
  <si>
    <r>
      <rPr>
        <sz val="9"/>
        <rFont val="Tahoma"/>
        <family val="2"/>
      </rPr>
      <t>Автоматическая насосная станция Инв.№00001423</t>
    </r>
  </si>
  <si>
    <r>
      <rPr>
        <sz val="9"/>
        <rFont val="Tahoma"/>
        <family val="2"/>
      </rPr>
      <t>Ворота подъемные</t>
    </r>
  </si>
  <si>
    <r>
      <rPr>
        <sz val="9"/>
        <rFont val="Tahoma"/>
        <family val="2"/>
      </rPr>
      <t>Трансформатор ная подстанция 1*630 кВа (ТП №5 ) Подгорная,134в</t>
    </r>
  </si>
  <si>
    <r>
      <rPr>
        <sz val="9"/>
        <rFont val="Tahoma"/>
        <family val="2"/>
      </rPr>
      <t>*СКЛАД КОМПЛЕКТУЮЩИХ №8 (20000 м2) Подгорная, 134</t>
    </r>
  </si>
  <si>
    <r>
      <rPr>
        <sz val="9"/>
        <rFont val="Tahoma"/>
        <family val="2"/>
      </rPr>
      <t>*СКЛАД КОМПЛЕКТУЮЩИХ №8 (20000 м2) Подгорная, 134 (счет 08.03)</t>
    </r>
  </si>
  <si>
    <r>
      <rPr>
        <sz val="9"/>
        <rFont val="Tahoma"/>
        <family val="2"/>
      </rPr>
      <t>Комплектное распределительное устройство РП-2 (ТП №4)</t>
    </r>
  </si>
  <si>
    <r>
      <rPr>
        <sz val="9"/>
        <rFont val="Tahoma"/>
        <family val="2"/>
      </rPr>
      <t>Навес к новому сварочному корпусу</t>
    </r>
  </si>
  <si>
    <r>
      <rPr>
        <sz val="9"/>
        <rFont val="Tahoma"/>
        <family val="2"/>
      </rPr>
      <t>Новый сварочный корпус</t>
    </r>
  </si>
  <si>
    <r>
      <rPr>
        <sz val="9"/>
        <rFont val="Tahoma"/>
        <family val="2"/>
      </rPr>
      <t>Пандус для разгрузки автомобилей</t>
    </r>
  </si>
  <si>
    <r>
      <rPr>
        <sz val="9"/>
        <rFont val="Tahoma"/>
        <family val="2"/>
      </rPr>
      <t>Теплотрасса (Подгорная 134В)</t>
    </r>
  </si>
  <si>
    <r>
      <rPr>
        <sz val="9"/>
        <rFont val="Tahoma"/>
        <family val="2"/>
      </rPr>
      <t>*СКЛАД КОМПЛЕКТУЮЩИХ №9 Подгорная, 134А(на открытой площадке)</t>
    </r>
  </si>
  <si>
    <r>
      <rPr>
        <sz val="9"/>
        <rFont val="Tahoma"/>
        <family val="2"/>
      </rPr>
      <t>* НАВЕС для участка утилизации "№ 2</t>
    </r>
  </si>
  <si>
    <r>
      <rPr>
        <sz val="9"/>
        <rFont val="Calibri"/>
        <family val="2"/>
      </rPr>
      <t>Автопогрузчик дизельный Тойота 62-8FD18 13342</t>
    </r>
  </si>
  <si>
    <r>
      <rPr>
        <sz val="9"/>
        <rFont val="Calibri"/>
        <family val="2"/>
      </rPr>
      <t>К9005259</t>
    </r>
  </si>
  <si>
    <r>
      <rPr>
        <sz val="9"/>
        <rFont val="Calibri"/>
        <family val="2"/>
      </rPr>
      <t>Автопогрузчик дизельный Тойота 62-8FD18 13399</t>
    </r>
  </si>
  <si>
    <r>
      <rPr>
        <sz val="9"/>
        <rFont val="Calibri"/>
        <family val="2"/>
      </rPr>
      <t>Автопогрузчик дизельный Тойота 62-8FD18 №1510 12768 0927 НН 09</t>
    </r>
  </si>
  <si>
    <r>
      <rPr>
        <sz val="9"/>
        <rFont val="Calibri"/>
        <family val="2"/>
      </rPr>
      <t>Автопогрузчик дизельный Тойота 62-8FD20 608FD25-18127</t>
    </r>
  </si>
  <si>
    <r>
      <rPr>
        <sz val="9"/>
        <rFont val="Calibri"/>
        <family val="2"/>
      </rPr>
      <t>Электротягач Тойота СВТ6 -11690</t>
    </r>
  </si>
  <si>
    <r>
      <rPr>
        <sz val="9"/>
        <rFont val="Calibri"/>
        <family val="2"/>
      </rPr>
      <t>К9005545</t>
    </r>
  </si>
  <si>
    <r>
      <rPr>
        <sz val="9"/>
        <rFont val="Calibri"/>
        <family val="2"/>
      </rPr>
      <t>Автоматическая установка ASC 1000 (полный автомат+принтер)</t>
    </r>
  </si>
  <si>
    <r>
      <rPr>
        <sz val="9"/>
        <rFont val="Calibri"/>
        <family val="2"/>
      </rPr>
      <t>К9005317</t>
    </r>
  </si>
  <si>
    <r>
      <rPr>
        <sz val="9"/>
        <rFont val="Calibri"/>
        <family val="2"/>
      </rPr>
      <t>Адгезимер PH роликовый</t>
    </r>
  </si>
  <si>
    <r>
      <rPr>
        <sz val="9"/>
        <rFont val="Calibri"/>
        <family val="2"/>
      </rPr>
      <t>К9005281</t>
    </r>
  </si>
  <si>
    <r>
      <rPr>
        <sz val="9"/>
        <rFont val="Calibri"/>
        <family val="2"/>
      </rPr>
      <t>Аккумуляторная батарея для тепловоза</t>
    </r>
  </si>
  <si>
    <r>
      <rPr>
        <sz val="9"/>
        <rFont val="Calibri"/>
        <family val="2"/>
      </rPr>
      <t>Аппарат выс.давления с нагревом воды Karcher HDS695-4 M ECO</t>
    </r>
  </si>
  <si>
    <r>
      <rPr>
        <sz val="9"/>
        <rFont val="Calibri"/>
        <family val="2"/>
      </rPr>
      <t>К9005530</t>
    </r>
  </si>
  <si>
    <r>
      <rPr>
        <sz val="9"/>
        <rFont val="Calibri"/>
        <family val="2"/>
      </rPr>
      <t xml:space="preserve">Аппарат для точечной сварки SW60 (Джили) -обр. </t>
    </r>
    <r>
      <rPr>
        <b/>
        <sz val="9"/>
        <rFont val="Calibri"/>
        <family val="2"/>
      </rPr>
      <t>МОЛОТОК</t>
    </r>
  </si>
  <si>
    <r>
      <rPr>
        <sz val="9"/>
        <rFont val="Calibri"/>
        <family val="2"/>
      </rPr>
      <t>К9005139</t>
    </r>
  </si>
  <si>
    <r>
      <rPr>
        <sz val="9"/>
        <rFont val="Calibri"/>
        <family val="2"/>
      </rPr>
      <t>Аппарат для точечной сварки SW60 (обр. молоток)</t>
    </r>
  </si>
  <si>
    <r>
      <rPr>
        <sz val="9"/>
        <rFont val="Calibri"/>
        <family val="2"/>
      </rPr>
      <t>К9005620</t>
    </r>
  </si>
  <si>
    <r>
      <rPr>
        <sz val="9"/>
        <rFont val="Calibri"/>
        <family val="2"/>
      </rPr>
      <t>Аппарат CM RAM,63:1,0 VOLT,S20,20L (насос д/наненсения герметика)</t>
    </r>
  </si>
  <si>
    <r>
      <rPr>
        <sz val="9"/>
        <rFont val="Calibri"/>
        <family val="2"/>
      </rPr>
      <t>К9005612</t>
    </r>
  </si>
  <si>
    <r>
      <rPr>
        <sz val="9"/>
        <rFont val="Calibri"/>
        <family val="2"/>
      </rPr>
      <t>К9005616</t>
    </r>
  </si>
  <si>
    <r>
      <rPr>
        <sz val="9"/>
        <rFont val="Calibri"/>
        <family val="2"/>
      </rPr>
      <t>К9005617</t>
    </r>
  </si>
  <si>
    <r>
      <rPr>
        <sz val="9"/>
        <rFont val="Calibri"/>
        <family val="2"/>
      </rPr>
      <t>Аппарат CM RAM,63:1,0 VOLT,S20,20L (насос д/нанесения герметика)</t>
    </r>
  </si>
  <si>
    <r>
      <rPr>
        <sz val="9"/>
        <rFont val="Calibri"/>
        <family val="2"/>
      </rPr>
      <t>К9005611</t>
    </r>
  </si>
  <si>
    <r>
      <rPr>
        <sz val="9"/>
        <rFont val="Calibri"/>
        <family val="2"/>
      </rPr>
      <t>К9005614</t>
    </r>
  </si>
  <si>
    <r>
      <rPr>
        <sz val="9"/>
        <rFont val="Calibri"/>
        <family val="2"/>
      </rPr>
      <t>К9005618</t>
    </r>
  </si>
  <si>
    <r>
      <rPr>
        <sz val="9"/>
        <rFont val="Calibri"/>
        <family val="2"/>
      </rPr>
      <t>К9005619</t>
    </r>
  </si>
  <si>
    <r>
      <rPr>
        <sz val="9"/>
        <rFont val="Calibri"/>
        <family val="2"/>
      </rPr>
      <t>Блескомер покрытий на угол 60 градусов</t>
    </r>
  </si>
  <si>
    <r>
      <rPr>
        <sz val="9"/>
        <rFont val="Calibri"/>
        <family val="2"/>
      </rPr>
      <t>К9005284</t>
    </r>
  </si>
  <si>
    <r>
      <rPr>
        <sz val="9"/>
        <rFont val="Calibri"/>
        <family val="2"/>
      </rPr>
      <t>Вентилятор ВКР №5 Инв.№00001037</t>
    </r>
  </si>
  <si>
    <r>
      <rPr>
        <sz val="9"/>
        <rFont val="Calibri"/>
        <family val="2"/>
      </rPr>
      <t>Вентилятор ВКР №5 Инв.№00001038</t>
    </r>
  </si>
  <si>
    <r>
      <rPr>
        <sz val="9"/>
        <rFont val="Calibri"/>
        <family val="2"/>
      </rPr>
      <t>Вентилятор ВКР №5 Инв.№00001039</t>
    </r>
  </si>
  <si>
    <r>
      <rPr>
        <sz val="9"/>
        <rFont val="Calibri"/>
        <family val="2"/>
      </rPr>
      <t>Вентилятор ВР 80-75-6,3 ПР(7,5/1500) Инв.№00001295</t>
    </r>
  </si>
  <si>
    <r>
      <rPr>
        <sz val="9"/>
        <rFont val="Calibri"/>
        <family val="2"/>
      </rPr>
      <t>Вентилятор ВР 80-75-6,3 Пр.(7,5/1500) Инв.№00001298</t>
    </r>
  </si>
  <si>
    <r>
      <rPr>
        <sz val="9"/>
        <rFont val="Calibri"/>
        <family val="2"/>
      </rPr>
      <t>Вентилятор ВР 80-75- 6,3ПР(7,5/1500) Инв.№00001296</t>
    </r>
  </si>
  <si>
    <r>
      <rPr>
        <sz val="9"/>
        <rFont val="Calibri"/>
        <family val="2"/>
      </rPr>
      <t>Вентилятор ВР 80-75- 6,3ПР(7,5/1500) Инв.№00001310</t>
    </r>
  </si>
  <si>
    <r>
      <rPr>
        <sz val="9"/>
        <rFont val="Calibri"/>
        <family val="2"/>
      </rPr>
      <t>Вентилятор ВР 80x75 №5 ЛО Инв.№00001279</t>
    </r>
  </si>
  <si>
    <r>
      <rPr>
        <sz val="9"/>
        <rFont val="Calibri"/>
        <family val="2"/>
      </rPr>
      <t>Вентилятор ВР 80x75 №6 ЗЛО Инв.№00001280</t>
    </r>
  </si>
  <si>
    <r>
      <rPr>
        <sz val="9"/>
        <rFont val="Calibri"/>
        <family val="2"/>
      </rPr>
      <t>Вентилятор ВЦ 14-46 №5 18,5кВт*1500 лев.</t>
    </r>
  </si>
  <si>
    <r>
      <rPr>
        <sz val="9"/>
        <rFont val="Calibri"/>
        <family val="2"/>
      </rPr>
      <t>К9005369</t>
    </r>
  </si>
  <si>
    <r>
      <rPr>
        <sz val="9"/>
        <rFont val="Calibri"/>
        <family val="2"/>
      </rPr>
      <t>Вентилятор ВЦ 14-46 №5 18,5кВт*1500 прав.</t>
    </r>
  </si>
  <si>
    <r>
      <rPr>
        <sz val="9"/>
        <rFont val="Calibri"/>
        <family val="2"/>
      </rPr>
      <t>К9005370</t>
    </r>
  </si>
  <si>
    <r>
      <rPr>
        <sz val="9"/>
        <rFont val="Calibri"/>
        <family val="2"/>
      </rPr>
      <t>Вентилятор ВЦ 14-460-№5А мощ5,5кВТ Q-8800</t>
    </r>
    <r>
      <rPr>
        <b/>
        <sz val="9"/>
        <rFont val="Calibri"/>
        <family val="2"/>
      </rPr>
      <t xml:space="preserve">M </t>
    </r>
    <r>
      <rPr>
        <sz val="9"/>
        <rFont val="Calibri"/>
        <family val="2"/>
      </rPr>
      <t>Инв.№00001161</t>
    </r>
  </si>
  <si>
    <r>
      <rPr>
        <sz val="9"/>
        <rFont val="Calibri"/>
        <family val="2"/>
      </rPr>
      <t>Вентилятор ВЦ 14-46-5 Пр.(5,5/1000)В1 Инв.№00001300</t>
    </r>
  </si>
  <si>
    <r>
      <rPr>
        <sz val="9"/>
        <rFont val="Calibri"/>
        <family val="2"/>
      </rPr>
      <t>Вентилятор ВЦ 14-46-№3 15мощ2,2кВТ Инв.№00001159</t>
    </r>
  </si>
  <si>
    <r>
      <rPr>
        <sz val="9"/>
        <rFont val="Calibri"/>
        <family val="2"/>
      </rPr>
      <t>1159</t>
    </r>
  </si>
  <si>
    <r>
      <rPr>
        <sz val="9"/>
        <rFont val="Calibri"/>
        <family val="2"/>
      </rPr>
      <t>Вентилятор ВЦ14-46-№5Амощ7,5кВТ Q-11500</t>
    </r>
    <r>
      <rPr>
        <b/>
        <sz val="9"/>
        <rFont val="Calibri"/>
        <family val="2"/>
      </rPr>
      <t xml:space="preserve">M </t>
    </r>
    <r>
      <rPr>
        <sz val="9"/>
        <rFont val="Calibri"/>
        <family val="2"/>
      </rPr>
      <t>Инв.№00001160</t>
    </r>
  </si>
  <si>
    <r>
      <rPr>
        <sz val="9"/>
        <rFont val="Calibri"/>
        <family val="2"/>
      </rPr>
      <t>1160</t>
    </r>
  </si>
  <si>
    <r>
      <rPr>
        <sz val="9"/>
        <rFont val="Calibri"/>
        <family val="2"/>
      </rPr>
      <t>Воздушно-тепловая завеса 1 K3B-60n314W</t>
    </r>
  </si>
  <si>
    <r>
      <rPr>
        <sz val="9"/>
        <rFont val="Calibri"/>
        <family val="2"/>
      </rPr>
      <t>К9005483</t>
    </r>
  </si>
  <si>
    <r>
      <rPr>
        <sz val="9"/>
        <rFont val="Calibri"/>
        <family val="2"/>
      </rPr>
      <t>К9005484</t>
    </r>
  </si>
  <si>
    <r>
      <rPr>
        <sz val="9"/>
        <rFont val="Calibri"/>
        <family val="2"/>
      </rPr>
      <t>К9005485</t>
    </r>
  </si>
  <si>
    <r>
      <rPr>
        <sz val="9"/>
        <rFont val="Calibri"/>
        <family val="2"/>
      </rPr>
      <t>К9005486</t>
    </r>
  </si>
  <si>
    <r>
      <rPr>
        <sz val="9"/>
        <rFont val="Calibri"/>
        <family val="2"/>
      </rPr>
      <t>Высокоградусная камера для разогрева скотча</t>
    </r>
  </si>
  <si>
    <r>
      <rPr>
        <sz val="9"/>
        <rFont val="Calibri"/>
        <family val="2"/>
      </rPr>
      <t>К9005144</t>
    </r>
  </si>
  <si>
    <r>
      <rPr>
        <sz val="9"/>
        <rFont val="Calibri"/>
        <family val="2"/>
      </rPr>
      <t>Дождевальная и обдувочная камеры )Джили)</t>
    </r>
  </si>
  <si>
    <r>
      <rPr>
        <sz val="9"/>
        <rFont val="Calibri"/>
        <family val="2"/>
      </rPr>
      <t>К9005118</t>
    </r>
  </si>
  <si>
    <r>
      <rPr>
        <sz val="9"/>
        <rFont val="Calibri"/>
        <family val="2"/>
      </rPr>
      <t>Дозиметр ИСП РМ 1401К01</t>
    </r>
  </si>
  <si>
    <r>
      <rPr>
        <sz val="9"/>
        <rFont val="Calibri"/>
        <family val="2"/>
      </rPr>
      <t>12680</t>
    </r>
  </si>
  <si>
    <r>
      <rPr>
        <sz val="9"/>
        <rFont val="Calibri"/>
        <family val="2"/>
      </rPr>
      <t>Емкость 1200*800*1000 с крышкой</t>
    </r>
  </si>
  <si>
    <r>
      <rPr>
        <sz val="9"/>
        <rFont val="Calibri"/>
        <family val="2"/>
      </rPr>
      <t>К9005532</t>
    </r>
  </si>
  <si>
    <r>
      <rPr>
        <sz val="9"/>
        <rFont val="Calibri"/>
        <family val="2"/>
      </rPr>
      <t>К9005533</t>
    </r>
  </si>
  <si>
    <r>
      <rPr>
        <sz val="9"/>
        <rFont val="Calibri"/>
        <family val="2"/>
      </rPr>
      <t>Заправочное оборудование для охлаждающей жидкости инв.№К9005024</t>
    </r>
  </si>
  <si>
    <r>
      <rPr>
        <sz val="9"/>
        <rFont val="Calibri"/>
        <family val="2"/>
      </rPr>
      <t>5024</t>
    </r>
  </si>
  <si>
    <r>
      <rPr>
        <sz val="9"/>
        <rFont val="Calibri"/>
        <family val="2"/>
      </rPr>
      <t>Измельчитель пластмасс Торнадо-500Б</t>
    </r>
  </si>
  <si>
    <r>
      <rPr>
        <sz val="9"/>
        <rFont val="Calibri"/>
        <family val="2"/>
      </rPr>
      <t>К9005585</t>
    </r>
  </si>
  <si>
    <r>
      <rPr>
        <sz val="9"/>
        <rFont val="Calibri"/>
        <family val="2"/>
      </rPr>
      <t>Инкубатор Cultura mini (цех окраски кузова)</t>
    </r>
  </si>
  <si>
    <r>
      <rPr>
        <sz val="9"/>
        <rFont val="Calibri"/>
        <family val="2"/>
      </rPr>
      <t>К9005145</t>
    </r>
  </si>
  <si>
    <r>
      <rPr>
        <sz val="9"/>
        <rFont val="Calibri"/>
        <family val="2"/>
      </rPr>
      <t>Камера для разогрева инфракр.излучением скотча Инв.№00001416</t>
    </r>
  </si>
  <si>
    <r>
      <rPr>
        <sz val="9"/>
        <rFont val="Calibri"/>
        <family val="2"/>
      </rPr>
      <t>1416</t>
    </r>
  </si>
  <si>
    <r>
      <rPr>
        <sz val="9"/>
        <rFont val="Calibri"/>
        <family val="2"/>
      </rPr>
      <t>Камера окрасочная ОСК017-ОСК Master 70.40.28 Инв.№00000960</t>
    </r>
  </si>
  <si>
    <r>
      <rPr>
        <sz val="9"/>
        <rFont val="Calibri"/>
        <family val="2"/>
      </rPr>
      <t>960</t>
    </r>
  </si>
  <si>
    <r>
      <rPr>
        <sz val="9"/>
        <rFont val="Calibri"/>
        <family val="2"/>
      </rPr>
      <t>Камера окрасочная 61112-ОСК TECHNO 60.40.28 PC RAC Инв.№00000122</t>
    </r>
  </si>
  <si>
    <r>
      <rPr>
        <sz val="9"/>
        <rFont val="Calibri"/>
        <family val="2"/>
      </rPr>
      <t>122</t>
    </r>
  </si>
  <si>
    <r>
      <rPr>
        <sz val="9"/>
        <rFont val="Calibri"/>
        <family val="2"/>
      </rPr>
      <t>Камера окрасочная 61112-ОСК TECHNO 60.40.28 PC RAC Инв.№00000761</t>
    </r>
  </si>
  <si>
    <r>
      <rPr>
        <sz val="9"/>
        <rFont val="Calibri"/>
        <family val="2"/>
      </rPr>
      <t>761</t>
    </r>
  </si>
  <si>
    <r>
      <rPr>
        <sz val="9"/>
        <rFont val="Calibri"/>
        <family val="2"/>
      </rPr>
      <t>Камера окрасочная ОСК017-ОСК Master 70.40.28 Инв.№00000961</t>
    </r>
  </si>
  <si>
    <r>
      <rPr>
        <sz val="9"/>
        <rFont val="Calibri"/>
        <family val="2"/>
      </rPr>
      <t>961</t>
    </r>
  </si>
  <si>
    <r>
      <rPr>
        <sz val="9"/>
        <rFont val="Calibri"/>
        <family val="2"/>
      </rPr>
      <t>Камера сушильная 88888-ОСК TECHNO Инв.№00000121</t>
    </r>
  </si>
  <si>
    <r>
      <rPr>
        <sz val="9"/>
        <rFont val="Calibri"/>
        <family val="2"/>
      </rPr>
      <t>121</t>
    </r>
  </si>
  <si>
    <r>
      <rPr>
        <sz val="9"/>
        <rFont val="Calibri"/>
        <family val="2"/>
      </rPr>
      <t>Камера сушильная 88888-ОСК TECHNO Инв.№00000762</t>
    </r>
  </si>
  <si>
    <r>
      <rPr>
        <sz val="9"/>
        <rFont val="Calibri"/>
        <family val="2"/>
      </rPr>
      <t>762</t>
    </r>
  </si>
  <si>
    <r>
      <rPr>
        <sz val="9"/>
        <rFont val="Calibri"/>
        <family val="2"/>
      </rPr>
      <t>Комплексная установка получения деминерализованной воды</t>
    </r>
  </si>
  <si>
    <r>
      <rPr>
        <sz val="9"/>
        <rFont val="Calibri"/>
        <family val="2"/>
      </rPr>
      <t>К9005587</t>
    </r>
  </si>
  <si>
    <r>
      <rPr>
        <sz val="9"/>
        <rFont val="Calibri"/>
        <family val="2"/>
      </rPr>
      <t>Компрессор винтовой ЕКО 250 D</t>
    </r>
  </si>
  <si>
    <r>
      <rPr>
        <sz val="9"/>
        <rFont val="Calibri"/>
        <family val="2"/>
      </rPr>
      <t>К9005101</t>
    </r>
  </si>
  <si>
    <r>
      <rPr>
        <sz val="9"/>
        <rFont val="Calibri"/>
        <family val="2"/>
      </rPr>
      <t>Компрессор винтовой ЕКО 250 D VST</t>
    </r>
  </si>
  <si>
    <r>
      <rPr>
        <sz val="9"/>
        <rFont val="Calibri"/>
        <family val="2"/>
      </rPr>
      <t>К9005098</t>
    </r>
  </si>
  <si>
    <r>
      <rPr>
        <sz val="9"/>
        <rFont val="Calibri"/>
        <family val="2"/>
      </rPr>
      <t>Компрессор ПФ 75-10 Инв.№00000173</t>
    </r>
  </si>
  <si>
    <r>
      <rPr>
        <sz val="9"/>
        <rFont val="Calibri"/>
        <family val="2"/>
      </rPr>
      <t>134</t>
    </r>
  </si>
  <si>
    <r>
      <rPr>
        <sz val="9"/>
        <rFont val="Calibri"/>
        <family val="2"/>
      </rPr>
      <t>Кондиционер McQuay MWMO10G MLC010C</t>
    </r>
  </si>
  <si>
    <r>
      <rPr>
        <sz val="9"/>
        <rFont val="Calibri"/>
        <family val="2"/>
      </rPr>
      <t>763</t>
    </r>
  </si>
  <si>
    <r>
      <rPr>
        <sz val="9"/>
        <rFont val="Calibri"/>
        <family val="2"/>
      </rPr>
      <t>Кондиционер McQuay MWMO25G MLC025C</t>
    </r>
  </si>
  <si>
    <r>
      <rPr>
        <sz val="9"/>
        <rFont val="Calibri"/>
        <family val="2"/>
      </rPr>
      <t>766</t>
    </r>
  </si>
  <si>
    <r>
      <rPr>
        <sz val="9"/>
        <rFont val="Calibri"/>
        <family val="2"/>
      </rPr>
      <t>764</t>
    </r>
  </si>
  <si>
    <r>
      <rPr>
        <sz val="9"/>
        <rFont val="Calibri"/>
        <family val="2"/>
      </rPr>
      <t>765</t>
    </r>
  </si>
  <si>
    <r>
      <rPr>
        <sz val="9"/>
        <rFont val="Calibri"/>
        <family val="2"/>
      </rPr>
      <t>Кондуктомер/солимер АНИОН-4120</t>
    </r>
  </si>
  <si>
    <r>
      <rPr>
        <sz val="9"/>
        <rFont val="Calibri"/>
        <family val="2"/>
      </rPr>
      <t>12743</t>
    </r>
  </si>
  <si>
    <r>
      <rPr>
        <sz val="9"/>
        <rFont val="Calibri"/>
        <family val="2"/>
      </rPr>
      <t>Контрольно- измерительная лаборатория</t>
    </r>
  </si>
  <si>
    <r>
      <rPr>
        <sz val="9"/>
        <rFont val="Calibri"/>
        <family val="2"/>
      </rPr>
      <t>К9005512</t>
    </r>
  </si>
  <si>
    <r>
      <rPr>
        <sz val="9"/>
        <rFont val="Calibri"/>
        <family val="2"/>
      </rPr>
      <t>Котел пищеварочный КПЭМ-160</t>
    </r>
  </si>
  <si>
    <r>
      <rPr>
        <sz val="9"/>
        <rFont val="Calibri"/>
        <family val="2"/>
      </rPr>
      <t>734</t>
    </r>
  </si>
  <si>
    <r>
      <rPr>
        <sz val="9"/>
        <rFont val="Calibri"/>
        <family val="2"/>
      </rPr>
      <t>735</t>
    </r>
  </si>
  <si>
    <r>
      <rPr>
        <sz val="9"/>
        <rFont val="Calibri"/>
        <family val="2"/>
      </rPr>
      <t>Котел факел Г Инв.№00000150</t>
    </r>
  </si>
  <si>
    <r>
      <rPr>
        <sz val="9"/>
        <rFont val="Calibri"/>
        <family val="2"/>
      </rPr>
      <t>148</t>
    </r>
  </si>
  <si>
    <r>
      <rPr>
        <sz val="9"/>
        <rFont val="Calibri"/>
        <family val="2"/>
      </rPr>
      <t>Котел факел Г Инв.№00000151</t>
    </r>
  </si>
  <si>
    <r>
      <rPr>
        <sz val="9"/>
        <rFont val="Calibri"/>
        <family val="2"/>
      </rPr>
      <t>149</t>
    </r>
  </si>
  <si>
    <r>
      <rPr>
        <sz val="9"/>
        <rFont val="Calibri"/>
        <family val="2"/>
      </rPr>
      <t>Котел факел Г Инв.№00000152</t>
    </r>
  </si>
  <si>
    <r>
      <rPr>
        <sz val="9"/>
        <rFont val="Calibri"/>
        <family val="2"/>
      </rPr>
      <t>150</t>
    </r>
  </si>
  <si>
    <r>
      <rPr>
        <sz val="9"/>
        <rFont val="Calibri"/>
        <family val="2"/>
      </rPr>
      <t>Котел факел Г Инв.№00000153</t>
    </r>
  </si>
  <si>
    <r>
      <rPr>
        <sz val="9"/>
        <rFont val="Calibri"/>
        <family val="2"/>
      </rPr>
      <t>151</t>
    </r>
  </si>
  <si>
    <r>
      <rPr>
        <sz val="9"/>
        <rFont val="Calibri"/>
        <family val="2"/>
      </rPr>
      <t>Конвейер трансп. с линии окр. на гл. сборочный конвейер</t>
    </r>
  </si>
  <si>
    <r>
      <rPr>
        <sz val="9"/>
        <rFont val="Calibri"/>
        <family val="2"/>
      </rPr>
      <t>К9005114</t>
    </r>
  </si>
  <si>
    <r>
      <rPr>
        <sz val="9"/>
        <rFont val="Calibri"/>
        <family val="2"/>
      </rPr>
      <t>Кран козловой марки ККК (б/у) контейнерный электрический , грузоподъемностью 32,5 тнУ1</t>
    </r>
  </si>
  <si>
    <r>
      <rPr>
        <sz val="9"/>
        <rFont val="Calibri"/>
        <family val="2"/>
      </rPr>
      <t>К9005980</t>
    </r>
  </si>
  <si>
    <r>
      <rPr>
        <sz val="9"/>
        <rFont val="Calibri"/>
        <family val="2"/>
      </rPr>
      <t>Линия для нанесения катафарезного грунта</t>
    </r>
  </si>
  <si>
    <r>
      <rPr>
        <sz val="9"/>
        <rFont val="Calibri"/>
        <family val="2"/>
      </rPr>
      <t>12745</t>
    </r>
  </si>
  <si>
    <r>
      <rPr>
        <sz val="9"/>
        <rFont val="Calibri"/>
        <family val="2"/>
      </rPr>
      <t>Линия окраски кузова 1 очередь</t>
    </r>
  </si>
  <si>
    <r>
      <rPr>
        <sz val="9"/>
        <rFont val="Calibri"/>
        <family val="2"/>
      </rPr>
      <t>Линия окраски пластиковых бамперов</t>
    </r>
  </si>
  <si>
    <r>
      <rPr>
        <sz val="9"/>
        <rFont val="Calibri"/>
        <family val="2"/>
      </rPr>
      <t>К9005649</t>
    </r>
  </si>
  <si>
    <r>
      <rPr>
        <sz val="9"/>
        <rFont val="Calibri"/>
        <family val="2"/>
      </rPr>
      <t>МАРМИТ вторых блюд 2-х комфорочный ЭМК-70К</t>
    </r>
  </si>
  <si>
    <r>
      <rPr>
        <sz val="9"/>
        <rFont val="Calibri"/>
        <family val="2"/>
      </rPr>
      <t>736</t>
    </r>
  </si>
  <si>
    <r>
      <rPr>
        <sz val="9"/>
        <rFont val="Calibri"/>
        <family val="2"/>
      </rPr>
      <t>Маслораздаточная установка UZM 12990 с пневмонасосом</t>
    </r>
  </si>
  <si>
    <r>
      <rPr>
        <sz val="9"/>
        <rFont val="Calibri"/>
        <family val="2"/>
      </rPr>
      <t>К9005431</t>
    </r>
  </si>
  <si>
    <r>
      <rPr>
        <sz val="9"/>
        <rFont val="Calibri"/>
        <family val="2"/>
      </rPr>
      <t>Машина поломоечная B140R Bp</t>
    </r>
  </si>
  <si>
    <r>
      <rPr>
        <sz val="9"/>
        <rFont val="Calibri"/>
        <family val="2"/>
      </rPr>
      <t>К9005538</t>
    </r>
  </si>
  <si>
    <r>
      <rPr>
        <sz val="9"/>
        <rFont val="Calibri"/>
        <family val="2"/>
      </rPr>
      <t>Машина поломоечная BR 40/25C Ep</t>
    </r>
  </si>
  <si>
    <r>
      <rPr>
        <sz val="9"/>
        <rFont val="Calibri"/>
        <family val="2"/>
      </rPr>
      <t>К9005554</t>
    </r>
  </si>
  <si>
    <r>
      <rPr>
        <sz val="9"/>
        <rFont val="Calibri"/>
        <family val="2"/>
      </rPr>
      <t>Машина стиральная В25-322</t>
    </r>
  </si>
  <si>
    <r>
      <rPr>
        <sz val="9"/>
        <rFont val="Calibri"/>
        <family val="2"/>
      </rPr>
      <t>К9005516</t>
    </r>
  </si>
  <si>
    <r>
      <rPr>
        <sz val="9"/>
        <rFont val="Calibri"/>
        <family val="2"/>
      </rPr>
      <t>К9005309</t>
    </r>
  </si>
  <si>
    <r>
      <rPr>
        <sz val="9"/>
        <rFont val="Calibri"/>
        <family val="2"/>
      </rPr>
      <t>Мобильный топливный модуль MNP-2000 №1</t>
    </r>
  </si>
  <si>
    <r>
      <rPr>
        <sz val="9"/>
        <rFont val="Calibri"/>
        <family val="2"/>
      </rPr>
      <t>К9005151</t>
    </r>
  </si>
  <si>
    <r>
      <rPr>
        <sz val="9"/>
        <rFont val="Calibri"/>
        <family val="2"/>
      </rPr>
      <t>Мобильный топливный модуль MNP-2000 №2</t>
    </r>
  </si>
  <si>
    <r>
      <rPr>
        <sz val="9"/>
        <rFont val="Calibri"/>
        <family val="2"/>
      </rPr>
      <t>К9005152</t>
    </r>
  </si>
  <si>
    <r>
      <rPr>
        <sz val="9"/>
        <rFont val="Calibri"/>
        <family val="2"/>
      </rPr>
      <t>Напольный накопитель сваренных кузовов</t>
    </r>
  </si>
  <si>
    <r>
      <rPr>
        <sz val="9"/>
        <rFont val="Calibri"/>
        <family val="2"/>
      </rPr>
      <t>К9005497</t>
    </r>
  </si>
  <si>
    <r>
      <t xml:space="preserve">Насос </t>
    </r>
    <r>
      <rPr>
        <sz val="9"/>
        <rFont val="Calibri"/>
        <family val="2"/>
      </rPr>
      <t xml:space="preserve">6cc </t>
    </r>
  </si>
  <si>
    <r>
      <rPr>
        <sz val="9"/>
        <rFont val="Calibri"/>
        <family val="2"/>
      </rPr>
      <t>Насос поршневой TOF-2</t>
    </r>
  </si>
  <si>
    <r>
      <rPr>
        <sz val="9"/>
        <rFont val="Calibri"/>
        <family val="2"/>
      </rPr>
      <t>К9005347</t>
    </r>
  </si>
  <si>
    <r>
      <rPr>
        <sz val="9"/>
        <rFont val="Calibri"/>
        <family val="2"/>
      </rPr>
      <t>К9005525</t>
    </r>
  </si>
  <si>
    <r>
      <rPr>
        <sz val="9"/>
        <rFont val="Calibri"/>
        <family val="2"/>
      </rPr>
      <t>Насос ХМ 100/38К55-18,5/2</t>
    </r>
  </si>
  <si>
    <r>
      <rPr>
        <sz val="9"/>
        <rFont val="Calibri"/>
        <family val="2"/>
      </rPr>
      <t>К9005655</t>
    </r>
  </si>
  <si>
    <r>
      <rPr>
        <sz val="9"/>
        <rFont val="Calibri"/>
        <family val="2"/>
      </rPr>
      <t>Оборудование для заправки системы гидроусилителя (Германия)</t>
    </r>
  </si>
  <si>
    <r>
      <rPr>
        <sz val="9"/>
        <rFont val="Calibri"/>
        <family val="2"/>
      </rPr>
      <t>К9005447</t>
    </r>
  </si>
  <si>
    <r>
      <rPr>
        <sz val="9"/>
        <rFont val="Calibri"/>
        <family val="2"/>
      </rPr>
      <t>Оборудование для заправки системы охлаждения двигателя (Германия)</t>
    </r>
  </si>
  <si>
    <r>
      <rPr>
        <sz val="9"/>
        <rFont val="Calibri"/>
        <family val="2"/>
      </rPr>
      <t>К9005453</t>
    </r>
  </si>
  <si>
    <r>
      <rPr>
        <sz val="9"/>
        <rFont val="Calibri"/>
        <family val="2"/>
      </rPr>
      <t>Оборудование для заправки тормозов ABS инв.№К9005023</t>
    </r>
  </si>
  <si>
    <r>
      <rPr>
        <sz val="9"/>
        <rFont val="Calibri"/>
        <family val="2"/>
      </rPr>
      <t>5023</t>
    </r>
  </si>
  <si>
    <r>
      <rPr>
        <sz val="9"/>
        <rFont val="Calibri"/>
        <family val="2"/>
      </rPr>
      <t>Оборудование котельной цеха окраски кузовов</t>
    </r>
  </si>
  <si>
    <r>
      <rPr>
        <sz val="9"/>
        <rFont val="Calibri"/>
        <family val="2"/>
      </rPr>
      <t>К9005496</t>
    </r>
  </si>
  <si>
    <r>
      <rPr>
        <sz val="9"/>
        <rFont val="Calibri"/>
        <family val="2"/>
      </rPr>
      <t>Окрасочно-сушильная камера №1</t>
    </r>
  </si>
  <si>
    <r>
      <rPr>
        <sz val="9"/>
        <rFont val="Calibri"/>
        <family val="2"/>
      </rPr>
      <t>К9005153</t>
    </r>
  </si>
  <si>
    <r>
      <rPr>
        <sz val="9"/>
        <rFont val="Calibri"/>
        <family val="2"/>
      </rPr>
      <t>Окрасочно-сушильная камера №10 Подгорная,134в (2014т)</t>
    </r>
  </si>
  <si>
    <r>
      <rPr>
        <sz val="9"/>
        <rFont val="Calibri"/>
        <family val="2"/>
      </rPr>
      <t>К9005865</t>
    </r>
  </si>
  <si>
    <r>
      <rPr>
        <sz val="9"/>
        <rFont val="Calibri"/>
        <family val="2"/>
      </rPr>
      <t>Окрасочно-сушильная камера №11 Подгорная,134в (2014г)</t>
    </r>
  </si>
  <si>
    <r>
      <rPr>
        <sz val="9"/>
        <rFont val="Calibri"/>
        <family val="2"/>
      </rPr>
      <t>К9005866</t>
    </r>
  </si>
  <si>
    <r>
      <rPr>
        <sz val="9"/>
        <rFont val="Calibri"/>
        <family val="2"/>
      </rPr>
      <t>Окрасочно-сушильная камера №12 Подгорная,134в (2014г)</t>
    </r>
  </si>
  <si>
    <r>
      <rPr>
        <sz val="9"/>
        <rFont val="Calibri"/>
        <family val="2"/>
      </rPr>
      <t>К9005867</t>
    </r>
  </si>
  <si>
    <r>
      <rPr>
        <sz val="9"/>
        <rFont val="Calibri"/>
        <family val="2"/>
      </rPr>
      <t>Окрасочно-сушильная камера №13 Подгорная,134в (2014г)</t>
    </r>
  </si>
  <si>
    <r>
      <rPr>
        <sz val="9"/>
        <rFont val="Calibri"/>
        <family val="2"/>
      </rPr>
      <t>К9005868</t>
    </r>
  </si>
  <si>
    <r>
      <rPr>
        <sz val="9"/>
        <rFont val="Calibri"/>
        <family val="2"/>
      </rPr>
      <t>Окрасочно-сушильная камера №2</t>
    </r>
  </si>
  <si>
    <r>
      <rPr>
        <sz val="9"/>
        <rFont val="Calibri"/>
        <family val="2"/>
      </rPr>
      <t>К9005154</t>
    </r>
  </si>
  <si>
    <r>
      <rPr>
        <sz val="9"/>
        <rFont val="Calibri"/>
        <family val="2"/>
      </rPr>
      <t>Окрасочно-сушильная камера №3</t>
    </r>
  </si>
  <si>
    <r>
      <rPr>
        <sz val="9"/>
        <rFont val="Calibri"/>
        <family val="2"/>
      </rPr>
      <t>К9005155</t>
    </r>
  </si>
  <si>
    <r>
      <rPr>
        <sz val="9"/>
        <rFont val="Calibri"/>
        <family val="2"/>
      </rPr>
      <t>Окрасочно-сушильная камера №4 Подгорная,134в (2014г)</t>
    </r>
  </si>
  <si>
    <r>
      <rPr>
        <sz val="9"/>
        <rFont val="Calibri"/>
        <family val="2"/>
      </rPr>
      <t>К9005860</t>
    </r>
  </si>
  <si>
    <r>
      <rPr>
        <sz val="9"/>
        <rFont val="Calibri"/>
        <family val="2"/>
      </rPr>
      <t>Окрасочно-сушильная камера №5 Подгорная,134в (2014г)</t>
    </r>
  </si>
  <si>
    <r>
      <rPr>
        <sz val="9"/>
        <rFont val="Calibri"/>
        <family val="2"/>
      </rPr>
      <t>К9005859</t>
    </r>
  </si>
  <si>
    <r>
      <rPr>
        <sz val="9"/>
        <rFont val="Calibri"/>
        <family val="2"/>
      </rPr>
      <t>Окрасочно-сушильная камера №6 Подгорная,134в (2014г)</t>
    </r>
  </si>
  <si>
    <r>
      <rPr>
        <sz val="9"/>
        <rFont val="Calibri"/>
        <family val="2"/>
      </rPr>
      <t>К9005861</t>
    </r>
  </si>
  <si>
    <r>
      <rPr>
        <sz val="9"/>
        <rFont val="Calibri"/>
        <family val="2"/>
      </rPr>
      <t>Окрасочно-сушильная камера №7 Подгорная,134в (2014г)</t>
    </r>
  </si>
  <si>
    <r>
      <rPr>
        <sz val="9"/>
        <rFont val="Calibri"/>
        <family val="2"/>
      </rPr>
      <t>К9005862</t>
    </r>
  </si>
  <si>
    <r>
      <rPr>
        <sz val="9"/>
        <rFont val="Calibri"/>
        <family val="2"/>
      </rPr>
      <t>Окрасочно-сушильная камера №8 Подгорная,134в (2014г)</t>
    </r>
  </si>
  <si>
    <r>
      <rPr>
        <sz val="9"/>
        <rFont val="Calibri"/>
        <family val="2"/>
      </rPr>
      <t>К9005863</t>
    </r>
  </si>
  <si>
    <r>
      <rPr>
        <sz val="9"/>
        <rFont val="Calibri"/>
        <family val="2"/>
      </rPr>
      <t>Окрасочно-сушильная камера №9 Подгорная,134в (2014г)</t>
    </r>
  </si>
  <si>
    <r>
      <rPr>
        <sz val="9"/>
        <rFont val="Calibri"/>
        <family val="2"/>
      </rPr>
      <t>К9005864</t>
    </r>
  </si>
  <si>
    <r>
      <rPr>
        <sz val="9"/>
        <rFont val="Calibri"/>
        <family val="2"/>
      </rPr>
      <t>Окрасочно-сушильная камера SB-7424R</t>
    </r>
  </si>
  <si>
    <r>
      <rPr>
        <sz val="9"/>
        <rFont val="Calibri"/>
        <family val="2"/>
      </rPr>
      <t>К9005555</t>
    </r>
  </si>
  <si>
    <r>
      <rPr>
        <sz val="9"/>
        <rFont val="Calibri"/>
        <family val="2"/>
      </rPr>
      <t>Окрасочно-сушильная камера SB-7427 L</t>
    </r>
  </si>
  <si>
    <r>
      <rPr>
        <sz val="9"/>
        <rFont val="Calibri"/>
        <family val="2"/>
      </rPr>
      <t>К9005387</t>
    </r>
  </si>
  <si>
    <r>
      <rPr>
        <sz val="9"/>
        <rFont val="Calibri"/>
        <family val="2"/>
      </rPr>
      <t>К9005499</t>
    </r>
  </si>
  <si>
    <r>
      <rPr>
        <sz val="9"/>
        <rFont val="Calibri"/>
        <family val="2"/>
      </rPr>
      <t>ОСУШ ПУОБ-2</t>
    </r>
    <r>
      <rPr>
        <b/>
        <sz val="9"/>
        <rFont val="Calibri"/>
        <family val="2"/>
      </rPr>
      <t xml:space="preserve">М </t>
    </r>
    <r>
      <rPr>
        <sz val="9"/>
        <rFont val="Calibri"/>
        <family val="2"/>
      </rPr>
      <t>Инв.№00001321</t>
    </r>
  </si>
  <si>
    <r>
      <rPr>
        <sz val="9"/>
        <rFont val="Calibri"/>
        <family val="2"/>
      </rPr>
      <t>ОСУШ ПУОБ-2м(сушильная камера) Инв.№00001312</t>
    </r>
  </si>
  <si>
    <r>
      <rPr>
        <sz val="9"/>
        <rFont val="Calibri"/>
        <family val="2"/>
      </rPr>
      <t>ОСУШ ПУОБ-2м(сушильная камера) Инв.№00001313</t>
    </r>
  </si>
  <si>
    <r>
      <rPr>
        <sz val="9"/>
        <rFont val="Calibri"/>
        <family val="2"/>
      </rPr>
      <t>1313</t>
    </r>
  </si>
  <si>
    <r>
      <rPr>
        <sz val="9"/>
        <rFont val="Calibri"/>
        <family val="2"/>
      </rPr>
      <t>Осуш.ПУОБ-2м 16 (сушильная камера) Инв.№00001329</t>
    </r>
  </si>
  <si>
    <r>
      <rPr>
        <sz val="9"/>
        <rFont val="Calibri"/>
        <family val="2"/>
      </rPr>
      <t>1329</t>
    </r>
  </si>
  <si>
    <r>
      <rPr>
        <sz val="9"/>
        <rFont val="Calibri"/>
        <family val="2"/>
      </rPr>
      <t>Осушитель воздуха ПУОБ-2м Инв.№00001153</t>
    </r>
  </si>
  <si>
    <r>
      <rPr>
        <sz val="9"/>
        <rFont val="Calibri"/>
        <family val="2"/>
      </rPr>
      <t>1153</t>
    </r>
  </si>
  <si>
    <r>
      <rPr>
        <sz val="9"/>
        <rFont val="Calibri"/>
        <family val="2"/>
      </rPr>
      <t>Печь муфельная СНОЛ 2.2,5.1,8/11-И2</t>
    </r>
  </si>
  <si>
    <r>
      <rPr>
        <sz val="9"/>
        <rFont val="Calibri"/>
        <family val="2"/>
      </rPr>
      <t>Плита газовая фбЖТЛПДГ 6-ти комфорочн.с жарочным шкафом</t>
    </r>
  </si>
  <si>
    <r>
      <rPr>
        <sz val="9"/>
        <rFont val="Calibri"/>
        <family val="2"/>
      </rPr>
      <t>738</t>
    </r>
  </si>
  <si>
    <r>
      <rPr>
        <sz val="9"/>
        <rFont val="Calibri"/>
        <family val="2"/>
      </rPr>
      <t>Плита газовая фбЖТЛПДГ 6-ти комфорочная с жар. шкафом</t>
    </r>
  </si>
  <si>
    <r>
      <rPr>
        <sz val="9"/>
        <rFont val="Calibri"/>
        <family val="2"/>
      </rPr>
      <t>740</t>
    </r>
  </si>
  <si>
    <r>
      <rPr>
        <sz val="9"/>
        <rFont val="Calibri"/>
        <family val="2"/>
      </rPr>
      <t>741</t>
    </r>
  </si>
  <si>
    <r>
      <rPr>
        <sz val="9"/>
        <rFont val="Calibri"/>
        <family val="2"/>
      </rPr>
      <t>Плита ПЭ-0,48М 4-х комфорочн.с жарочным шкафом</t>
    </r>
  </si>
  <si>
    <r>
      <rPr>
        <sz val="9"/>
        <rFont val="Calibri"/>
        <family val="2"/>
      </rPr>
      <t>742</t>
    </r>
  </si>
  <si>
    <r>
      <rPr>
        <sz val="9"/>
        <rFont val="Calibri"/>
        <family val="2"/>
      </rPr>
      <t>Пневмосистема цеха сварки Джили</t>
    </r>
  </si>
  <si>
    <r>
      <rPr>
        <sz val="9"/>
        <rFont val="Calibri"/>
        <family val="2"/>
      </rPr>
      <t>К9005156</t>
    </r>
  </si>
  <si>
    <r>
      <rPr>
        <sz val="9"/>
        <rFont val="Calibri"/>
        <family val="2"/>
      </rPr>
      <t>Подъемник двухстоечный гидравлический (3т) №1 (Джили)</t>
    </r>
  </si>
  <si>
    <r>
      <rPr>
        <sz val="9"/>
        <rFont val="Calibri"/>
        <family val="2"/>
      </rPr>
      <t>К9005119</t>
    </r>
  </si>
  <si>
    <r>
      <rPr>
        <sz val="9"/>
        <rFont val="Calibri"/>
        <family val="2"/>
      </rPr>
      <t>Подъемник ножничный GC 3.OSL Инв.№00001384</t>
    </r>
  </si>
  <si>
    <r>
      <rPr>
        <sz val="9"/>
        <rFont val="Calibri"/>
        <family val="2"/>
      </rPr>
      <t>1384</t>
    </r>
  </si>
  <si>
    <r>
      <rPr>
        <sz val="9"/>
        <rFont val="Calibri"/>
        <family val="2"/>
      </rPr>
      <t>Подъемник ножничный электрогидравлический ППГ-3 (Джили)</t>
    </r>
  </si>
  <si>
    <r>
      <rPr>
        <sz val="9"/>
        <rFont val="Calibri"/>
        <family val="2"/>
      </rPr>
      <t>К9005121</t>
    </r>
  </si>
  <si>
    <r>
      <rPr>
        <sz val="9"/>
        <rFont val="Calibri"/>
        <family val="2"/>
      </rPr>
      <t>Подъемник электрогидрав.2-ст. г/п 4т "Flying" Инв.№00001379</t>
    </r>
  </si>
  <si>
    <r>
      <rPr>
        <sz val="9"/>
        <rFont val="Calibri"/>
        <family val="2"/>
      </rPr>
      <t>1379</t>
    </r>
  </si>
  <si>
    <r>
      <rPr>
        <sz val="9"/>
        <rFont val="Calibri"/>
        <family val="2"/>
      </rPr>
      <t>Полуавтомат сварочный инвекторн.типа ПДГ-300</t>
    </r>
  </si>
  <si>
    <r>
      <rPr>
        <sz val="9"/>
        <rFont val="Calibri"/>
        <family val="2"/>
      </rPr>
      <t>К9005334</t>
    </r>
  </si>
  <si>
    <r>
      <rPr>
        <sz val="9"/>
        <rFont val="Calibri"/>
        <family val="2"/>
      </rPr>
      <t>Полуавтомат сварочный ПДГ-252 Инв.№00000120</t>
    </r>
  </si>
  <si>
    <r>
      <rPr>
        <sz val="9"/>
        <rFont val="Calibri"/>
        <family val="2"/>
      </rPr>
      <t>120</t>
    </r>
  </si>
  <si>
    <r>
      <rPr>
        <sz val="9"/>
        <rFont val="Calibri"/>
        <family val="2"/>
      </rPr>
      <t>Полуавтомат сварочный ПДГ-252 Инв.№00000722</t>
    </r>
  </si>
  <si>
    <r>
      <rPr>
        <sz val="9"/>
        <rFont val="Calibri"/>
        <family val="2"/>
      </rPr>
      <t>722</t>
    </r>
  </si>
  <si>
    <r>
      <rPr>
        <sz val="9"/>
        <rFont val="Calibri"/>
        <family val="2"/>
      </rPr>
      <t>ПР 11-7122-21 УЗ Инв.№00000188</t>
    </r>
  </si>
  <si>
    <r>
      <rPr>
        <sz val="9"/>
        <rFont val="Calibri"/>
        <family val="2"/>
      </rPr>
      <t>188</t>
    </r>
  </si>
  <si>
    <r>
      <rPr>
        <sz val="9"/>
        <rFont val="Calibri"/>
        <family val="2"/>
      </rPr>
      <t>Пылесос KS260EP</t>
    </r>
  </si>
  <si>
    <r>
      <rPr>
        <sz val="9"/>
        <rFont val="Calibri"/>
        <family val="2"/>
      </rPr>
      <t>774</t>
    </r>
  </si>
  <si>
    <r>
      <rPr>
        <sz val="9"/>
        <rFont val="Calibri"/>
        <family val="2"/>
      </rPr>
      <t>Расширение лазерной измерительной системы "развала" колес заднего моста инв.№К9005029</t>
    </r>
  </si>
  <si>
    <r>
      <rPr>
        <sz val="9"/>
        <rFont val="Calibri"/>
        <family val="2"/>
      </rPr>
      <t>5029</t>
    </r>
  </si>
  <si>
    <r>
      <rPr>
        <sz val="9"/>
        <rFont val="Calibri"/>
        <family val="2"/>
      </rPr>
      <t>Расширение лазерной измерительной системы "развала" колес переднего моста инв.№К9005028</t>
    </r>
  </si>
  <si>
    <r>
      <rPr>
        <sz val="9"/>
        <rFont val="Calibri"/>
        <family val="2"/>
      </rPr>
      <t>5028</t>
    </r>
  </si>
  <si>
    <r>
      <rPr>
        <sz val="9"/>
        <rFont val="Calibri"/>
        <family val="2"/>
      </rPr>
      <t>Рентгенотелевизионная установка "Рентех"</t>
    </r>
  </si>
  <si>
    <r>
      <rPr>
        <sz val="9"/>
        <rFont val="Calibri"/>
        <family val="2"/>
      </rPr>
      <t>К9005737</t>
    </r>
  </si>
  <si>
    <r>
      <rPr>
        <sz val="9"/>
        <rFont val="Calibri"/>
        <family val="2"/>
      </rPr>
      <t>Система вентиляции и отопления цеха окраски бамперов</t>
    </r>
  </si>
  <si>
    <r>
      <rPr>
        <sz val="9"/>
        <rFont val="Calibri"/>
        <family val="2"/>
      </rPr>
      <t>К9005509</t>
    </r>
  </si>
  <si>
    <r>
      <rPr>
        <sz val="9"/>
        <rFont val="Calibri"/>
        <family val="2"/>
      </rPr>
      <t>Система вентиляции Цех окраски</t>
    </r>
  </si>
  <si>
    <r>
      <rPr>
        <sz val="9"/>
        <rFont val="Calibri"/>
        <family val="2"/>
      </rPr>
      <t>К9005125</t>
    </r>
  </si>
  <si>
    <r>
      <rPr>
        <sz val="9"/>
        <rFont val="Calibri"/>
        <family val="2"/>
      </rPr>
      <t>Система водяного пожаротушения Цеха окраски бамперов</t>
    </r>
  </si>
  <si>
    <r>
      <rPr>
        <sz val="9"/>
        <rFont val="Calibri"/>
        <family val="2"/>
      </rPr>
      <t>К9005507</t>
    </r>
  </si>
  <si>
    <r>
      <rPr>
        <sz val="9"/>
        <rFont val="Calibri"/>
        <family val="2"/>
      </rPr>
      <t>Система лучистого отопления Джили</t>
    </r>
  </si>
  <si>
    <r>
      <rPr>
        <sz val="9"/>
        <rFont val="Calibri"/>
        <family val="2"/>
      </rPr>
      <t>239</t>
    </r>
  </si>
  <si>
    <r>
      <rPr>
        <sz val="9"/>
        <rFont val="Calibri"/>
        <family val="2"/>
      </rPr>
      <t>Система отопления и кондиционирования на линии окраски</t>
    </r>
  </si>
  <si>
    <r>
      <rPr>
        <sz val="9"/>
        <rFont val="Calibri"/>
        <family val="2"/>
      </rPr>
      <t>Система подачи сжатого воздуха цеха окраски бамперов</t>
    </r>
  </si>
  <si>
    <r>
      <rPr>
        <sz val="9"/>
        <rFont val="Calibri"/>
        <family val="2"/>
      </rPr>
      <t>К9005510</t>
    </r>
  </si>
  <si>
    <r>
      <rPr>
        <sz val="9"/>
        <rFont val="Calibri"/>
        <family val="2"/>
      </rPr>
      <t>Система пожаротушения для покраски камер Инв.№00000870</t>
    </r>
  </si>
  <si>
    <r>
      <rPr>
        <sz val="9"/>
        <rFont val="Calibri"/>
        <family val="2"/>
      </rPr>
      <t>870</t>
    </r>
  </si>
  <si>
    <r>
      <rPr>
        <sz val="9"/>
        <rFont val="Calibri"/>
        <family val="2"/>
      </rPr>
      <t>Система радиационного контроля "Янтарь-1Ж" инв.№12834</t>
    </r>
  </si>
  <si>
    <r>
      <rPr>
        <sz val="9"/>
        <rFont val="Calibri"/>
        <family val="2"/>
      </rPr>
      <t>12834</t>
    </r>
  </si>
  <si>
    <r>
      <rPr>
        <sz val="9"/>
        <rFont val="Calibri"/>
        <family val="2"/>
      </rPr>
      <t>Система регулировки фар, стойка №К9005030</t>
    </r>
  </si>
  <si>
    <r>
      <rPr>
        <sz val="9"/>
        <rFont val="Calibri"/>
        <family val="2"/>
      </rPr>
      <t>5030</t>
    </r>
  </si>
  <si>
    <r>
      <rPr>
        <sz val="9"/>
        <rFont val="Calibri"/>
        <family val="2"/>
      </rPr>
      <t>Споттер (Обратный молоток)</t>
    </r>
  </si>
  <si>
    <r>
      <rPr>
        <sz val="9"/>
        <rFont val="Calibri"/>
        <family val="2"/>
      </rPr>
      <t>К9005180</t>
    </r>
  </si>
  <si>
    <r>
      <rPr>
        <sz val="9"/>
        <rFont val="Calibri"/>
        <family val="2"/>
      </rPr>
      <t>Споттер с обратным молотком</t>
    </r>
  </si>
  <si>
    <r>
      <rPr>
        <sz val="9"/>
        <rFont val="Calibri"/>
        <family val="2"/>
      </rPr>
      <t>К9005295</t>
    </r>
  </si>
  <si>
    <r>
      <rPr>
        <sz val="9"/>
        <rFont val="Calibri"/>
        <family val="2"/>
      </rPr>
      <t>К9005296</t>
    </r>
  </si>
  <si>
    <r>
      <rPr>
        <sz val="9"/>
        <rFont val="Calibri"/>
        <family val="2"/>
      </rPr>
      <t>Споттер с обратным молотком (ховер)</t>
    </r>
  </si>
  <si>
    <r>
      <rPr>
        <sz val="9"/>
        <rFont val="Calibri"/>
        <family val="2"/>
      </rPr>
      <t>К9005568</t>
    </r>
  </si>
  <si>
    <r>
      <rPr>
        <sz val="9"/>
        <rFont val="Calibri"/>
        <family val="2"/>
      </rPr>
      <t>Споттер с обратным молотком KAP5500</t>
    </r>
  </si>
  <si>
    <r>
      <rPr>
        <sz val="9"/>
        <rFont val="Calibri"/>
        <family val="2"/>
      </rPr>
      <t>К9005598</t>
    </r>
  </si>
  <si>
    <r>
      <rPr>
        <sz val="9"/>
        <rFont val="Calibri"/>
        <family val="2"/>
      </rPr>
      <t>Споттер с обратным молотком КАР5500</t>
    </r>
  </si>
  <si>
    <r>
      <rPr>
        <sz val="9"/>
        <rFont val="Calibri"/>
        <family val="2"/>
      </rPr>
      <t>К9005599</t>
    </r>
  </si>
  <si>
    <r>
      <rPr>
        <sz val="9"/>
        <rFont val="Calibri"/>
        <family val="2"/>
      </rPr>
      <t>Споттер с обратным молотком5500</t>
    </r>
  </si>
  <si>
    <r>
      <rPr>
        <sz val="9"/>
        <rFont val="Calibri"/>
        <family val="2"/>
      </rPr>
      <t>К9005605</t>
    </r>
  </si>
  <si>
    <r>
      <rPr>
        <sz val="9"/>
        <rFont val="Calibri"/>
        <family val="2"/>
      </rPr>
      <t>К9005607</t>
    </r>
  </si>
  <si>
    <r>
      <rPr>
        <sz val="9"/>
        <rFont val="Calibri"/>
        <family val="2"/>
      </rPr>
      <t>Спредер 40 ft с механическим приводом</t>
    </r>
  </si>
  <si>
    <r>
      <rPr>
        <sz val="9"/>
        <rFont val="Calibri"/>
        <family val="2"/>
      </rPr>
      <t>113200238</t>
    </r>
  </si>
  <si>
    <r>
      <rPr>
        <sz val="9"/>
        <rFont val="Calibri"/>
        <family val="2"/>
      </rPr>
      <t>Станция гидравл. Cr-1Z2-20-50-60 (Q</t>
    </r>
    <r>
      <rPr>
        <b/>
        <sz val="9"/>
        <rFont val="Calibri"/>
        <family val="2"/>
      </rPr>
      <t>hom-</t>
    </r>
    <r>
      <rPr>
        <sz val="9"/>
        <rFont val="Calibri"/>
        <family val="2"/>
      </rPr>
      <t>20л/мин,Рраб-50бар^бака-60л)+РМЦ</t>
    </r>
  </si>
  <si>
    <r>
      <rPr>
        <sz val="9"/>
        <rFont val="Calibri"/>
        <family val="2"/>
      </rPr>
      <t>К9005621</t>
    </r>
  </si>
  <si>
    <r>
      <rPr>
        <sz val="9"/>
        <rFont val="Calibri"/>
        <family val="2"/>
      </rPr>
      <t>Стенд регулировки развала-схождения "х-wheel-Baseline" инв.№К9005027</t>
    </r>
  </si>
  <si>
    <r>
      <rPr>
        <sz val="9"/>
        <rFont val="Calibri"/>
        <family val="2"/>
      </rPr>
      <t>5027</t>
    </r>
  </si>
  <si>
    <r>
      <rPr>
        <sz val="9"/>
        <rFont val="Calibri"/>
        <family val="2"/>
      </rPr>
      <t>Стенд роликовый индустриальный для контроля тормозной системы</t>
    </r>
  </si>
  <si>
    <r>
      <rPr>
        <sz val="9"/>
        <rFont val="Calibri"/>
        <family val="2"/>
      </rPr>
      <t>К9005457</t>
    </r>
  </si>
  <si>
    <r>
      <rPr>
        <sz val="9"/>
        <rFont val="Calibri"/>
        <family val="2"/>
      </rPr>
      <t>К9005441</t>
    </r>
  </si>
  <si>
    <r>
      <rPr>
        <sz val="9"/>
        <rFont val="Calibri"/>
        <family val="2"/>
      </rPr>
      <t>Стенд тестирования Пробега/Тормоза/АБС инв.№К9005031</t>
    </r>
  </si>
  <si>
    <r>
      <rPr>
        <sz val="9"/>
        <rFont val="Calibri"/>
        <family val="2"/>
      </rPr>
      <t>5031</t>
    </r>
  </si>
  <si>
    <r>
      <rPr>
        <sz val="9"/>
        <rFont val="Calibri"/>
        <family val="2"/>
      </rPr>
      <t>Стенд установки геометрии колес</t>
    </r>
  </si>
  <si>
    <r>
      <rPr>
        <sz val="9"/>
        <rFont val="Calibri"/>
        <family val="2"/>
      </rPr>
      <t>К9005458</t>
    </r>
  </si>
  <si>
    <r>
      <rPr>
        <sz val="9"/>
        <rFont val="Calibri"/>
        <family val="2"/>
      </rPr>
      <t>Стол д/титр. 1000 ТЛор "Квадро"</t>
    </r>
  </si>
  <si>
    <r>
      <rPr>
        <sz val="9"/>
        <rFont val="Calibri"/>
        <family val="2"/>
      </rPr>
      <t>5039</t>
    </r>
  </si>
  <si>
    <r>
      <rPr>
        <sz val="9"/>
        <rFont val="Calibri"/>
        <family val="2"/>
      </rPr>
      <t>Стол лабор.2000 ЛП для "Квадро"</t>
    </r>
  </si>
  <si>
    <r>
      <rPr>
        <sz val="9"/>
        <rFont val="Calibri"/>
        <family val="2"/>
      </rPr>
      <t>5043</t>
    </r>
  </si>
  <si>
    <r>
      <rPr>
        <sz val="9"/>
        <rFont val="Calibri"/>
        <family val="2"/>
      </rPr>
      <t>Сушильная камера ОСК003-ОСК Master 60.40.28 Инв.№00000958</t>
    </r>
  </si>
  <si>
    <r>
      <rPr>
        <sz val="9"/>
        <rFont val="Calibri"/>
        <family val="2"/>
      </rPr>
      <t>958</t>
    </r>
  </si>
  <si>
    <r>
      <rPr>
        <sz val="9"/>
        <rFont val="Calibri"/>
        <family val="2"/>
      </rPr>
      <t>Сушильная камера 0СК003-0СК Master 60.40.28 Инв.№00000959</t>
    </r>
  </si>
  <si>
    <r>
      <rPr>
        <sz val="9"/>
        <rFont val="Calibri"/>
        <family val="2"/>
      </rPr>
      <t>959</t>
    </r>
  </si>
  <si>
    <r>
      <rPr>
        <sz val="9"/>
        <rFont val="Calibri"/>
        <family val="2"/>
      </rPr>
      <t>Тележка металлич.внутрицех.на колесиках для переме Инв.№00001396</t>
    </r>
  </si>
  <si>
    <r>
      <rPr>
        <sz val="9"/>
        <rFont val="Calibri"/>
        <family val="2"/>
      </rPr>
      <t>1396</t>
    </r>
  </si>
  <si>
    <r>
      <rPr>
        <sz val="9"/>
        <rFont val="Calibri"/>
        <family val="2"/>
      </rPr>
      <t>Тележка металлич.внутрицех.на колесиках для переме Инв.№00001397</t>
    </r>
  </si>
  <si>
    <r>
      <rPr>
        <sz val="9"/>
        <rFont val="Calibri"/>
        <family val="2"/>
      </rPr>
      <t>1397</t>
    </r>
  </si>
  <si>
    <r>
      <rPr>
        <sz val="9"/>
        <rFont val="Calibri"/>
        <family val="2"/>
      </rPr>
      <t>Тележка металлич.внутрицех.на колесиках для переме Инв.№00001398</t>
    </r>
  </si>
  <si>
    <r>
      <rPr>
        <sz val="9"/>
        <rFont val="Calibri"/>
        <family val="2"/>
      </rPr>
      <t>1398</t>
    </r>
  </si>
  <si>
    <r>
      <rPr>
        <sz val="9"/>
        <rFont val="Calibri"/>
        <family val="2"/>
      </rPr>
      <t>Тележка металлич.внутрицех.на колесиках для переме Инв.№00001399</t>
    </r>
  </si>
  <si>
    <r>
      <rPr>
        <sz val="9"/>
        <rFont val="Calibri"/>
        <family val="2"/>
      </rPr>
      <t>1399</t>
    </r>
  </si>
  <si>
    <r>
      <rPr>
        <sz val="9"/>
        <rFont val="Calibri"/>
        <family val="2"/>
      </rPr>
      <t>Тележка металлич.внутрицех.на колесиках для переме Инв.№00001400</t>
    </r>
  </si>
  <si>
    <r>
      <rPr>
        <sz val="9"/>
        <rFont val="Calibri"/>
        <family val="2"/>
      </rPr>
      <t>1400</t>
    </r>
  </si>
  <si>
    <r>
      <rPr>
        <sz val="9"/>
        <rFont val="Calibri"/>
        <family val="2"/>
      </rPr>
      <t>Тележка металлич.внутрицех.на колесиках для переме Инв.№00001401</t>
    </r>
  </si>
  <si>
    <r>
      <rPr>
        <sz val="9"/>
        <rFont val="Calibri"/>
        <family val="2"/>
      </rPr>
      <t>1401</t>
    </r>
  </si>
  <si>
    <r>
      <rPr>
        <sz val="9"/>
        <rFont val="Calibri"/>
        <family val="2"/>
      </rPr>
      <t>Тележка металлич.внутрицех.на колесиках для переме Инв.№00001402</t>
    </r>
  </si>
  <si>
    <r>
      <rPr>
        <sz val="9"/>
        <rFont val="Calibri"/>
        <family val="2"/>
      </rPr>
      <t>1402</t>
    </r>
  </si>
  <si>
    <r>
      <rPr>
        <sz val="9"/>
        <rFont val="Calibri"/>
        <family val="2"/>
      </rPr>
      <t>Тележка металлич.внутрицех.на колесиках для переме Инв.№00001403</t>
    </r>
  </si>
  <si>
    <r>
      <rPr>
        <sz val="9"/>
        <rFont val="Calibri"/>
        <family val="2"/>
      </rPr>
      <t>1403</t>
    </r>
  </si>
  <si>
    <r>
      <rPr>
        <sz val="9"/>
        <rFont val="Calibri"/>
        <family val="2"/>
      </rPr>
      <t>Тележка металлич.внутрицех.на колесиках для переме Инв.№00001404</t>
    </r>
  </si>
  <si>
    <r>
      <rPr>
        <sz val="9"/>
        <rFont val="Calibri"/>
        <family val="2"/>
      </rPr>
      <t>1404</t>
    </r>
  </si>
  <si>
    <r>
      <rPr>
        <sz val="9"/>
        <rFont val="Calibri"/>
        <family val="2"/>
      </rPr>
      <t>Тележка металлич.внутрицех.на колесиках для переме Инв.№00001405</t>
    </r>
  </si>
  <si>
    <r>
      <rPr>
        <sz val="9"/>
        <rFont val="Calibri"/>
        <family val="2"/>
      </rPr>
      <t>1405</t>
    </r>
  </si>
  <si>
    <r>
      <rPr>
        <sz val="9"/>
        <rFont val="Calibri"/>
        <family val="2"/>
      </rPr>
      <t>Тележка металлич.внутрицех.на колесиках для переме Инв.№00001406</t>
    </r>
  </si>
  <si>
    <r>
      <rPr>
        <sz val="9"/>
        <rFont val="Calibri"/>
        <family val="2"/>
      </rPr>
      <t>1406</t>
    </r>
  </si>
  <si>
    <r>
      <rPr>
        <sz val="9"/>
        <rFont val="Calibri"/>
        <family val="2"/>
      </rPr>
      <t>Тележка металлич.внутрицех.на колесиках для переме Инв.№00001408</t>
    </r>
  </si>
  <si>
    <r>
      <rPr>
        <sz val="9"/>
        <rFont val="Calibri"/>
        <family val="2"/>
      </rPr>
      <t>1408</t>
    </r>
  </si>
  <si>
    <r>
      <rPr>
        <sz val="9"/>
        <rFont val="Calibri"/>
        <family val="2"/>
      </rPr>
      <t>Тележка металлич.внутрицех.на колесиках для переме Инв.№00001409</t>
    </r>
  </si>
  <si>
    <r>
      <rPr>
        <sz val="9"/>
        <rFont val="Calibri"/>
        <family val="2"/>
      </rPr>
      <t>1409</t>
    </r>
  </si>
  <si>
    <r>
      <t xml:space="preserve">Тележка </t>
    </r>
    <r>
      <rPr>
        <sz val="9"/>
        <rFont val="Calibri"/>
        <family val="2"/>
      </rPr>
      <t>металлич.внутрицех.на колесиках для переме Инв.№00001410</t>
    </r>
  </si>
  <si>
    <r>
      <rPr>
        <sz val="9"/>
        <rFont val="Calibri"/>
        <family val="2"/>
      </rPr>
      <t>1410</t>
    </r>
  </si>
  <si>
    <r>
      <rPr>
        <sz val="9"/>
        <rFont val="Calibri"/>
        <family val="2"/>
      </rPr>
      <t>Тепловая завеса 18 кВТ/380 В № 687</t>
    </r>
  </si>
  <si>
    <r>
      <rPr>
        <sz val="9"/>
        <rFont val="Calibri"/>
        <family val="2"/>
      </rPr>
      <t>Тепловая завеса 18 кВТ/380 В, №686</t>
    </r>
  </si>
  <si>
    <r>
      <rPr>
        <sz val="9"/>
        <rFont val="Calibri"/>
        <family val="2"/>
      </rPr>
      <t>Тепловая завеса КЭВ 60 П</t>
    </r>
  </si>
  <si>
    <r>
      <rPr>
        <sz val="9"/>
        <rFont val="Calibri"/>
        <family val="2"/>
      </rPr>
      <t>К9005559</t>
    </r>
  </si>
  <si>
    <r>
      <rPr>
        <sz val="9"/>
        <rFont val="Calibri"/>
        <family val="2"/>
      </rPr>
      <t>Тепловая завеса КЭВ 60 П-2</t>
    </r>
  </si>
  <si>
    <r>
      <rPr>
        <sz val="9"/>
        <rFont val="Calibri"/>
        <family val="2"/>
      </rPr>
      <t>К9005560</t>
    </r>
  </si>
  <si>
    <r>
      <rPr>
        <sz val="9"/>
        <rFont val="Calibri"/>
        <family val="2"/>
      </rPr>
      <t>Тепловая завеса КЭВ 60 П-3</t>
    </r>
  </si>
  <si>
    <r>
      <rPr>
        <sz val="9"/>
        <rFont val="Calibri"/>
        <family val="2"/>
      </rPr>
      <t>К9005561</t>
    </r>
  </si>
  <si>
    <r>
      <rPr>
        <sz val="9"/>
        <rFont val="Calibri"/>
        <family val="2"/>
      </rPr>
      <t>Тепловая завеса КЭВ 60 П-4</t>
    </r>
  </si>
  <si>
    <r>
      <rPr>
        <sz val="9"/>
        <rFont val="Calibri"/>
        <family val="2"/>
      </rPr>
      <t>К9005562</t>
    </r>
  </si>
  <si>
    <r>
      <rPr>
        <sz val="9"/>
        <rFont val="Calibri"/>
        <family val="2"/>
      </rPr>
      <t>Тепловая завеса КЭВ 60 П-5</t>
    </r>
  </si>
  <si>
    <r>
      <rPr>
        <sz val="9"/>
        <rFont val="Calibri"/>
        <family val="2"/>
      </rPr>
      <t>К9005563</t>
    </r>
  </si>
  <si>
    <r>
      <rPr>
        <sz val="9"/>
        <rFont val="Calibri"/>
        <family val="2"/>
      </rPr>
      <t>Тепловая завеса КЭВ 60 П-6</t>
    </r>
  </si>
  <si>
    <r>
      <rPr>
        <sz val="9"/>
        <rFont val="Calibri"/>
        <family val="2"/>
      </rPr>
      <t>К9005564</t>
    </r>
  </si>
  <si>
    <r>
      <rPr>
        <sz val="9"/>
        <rFont val="Calibri"/>
        <family val="2"/>
      </rPr>
      <t>К9005565</t>
    </r>
  </si>
  <si>
    <r>
      <rPr>
        <sz val="9"/>
        <rFont val="Calibri"/>
        <family val="2"/>
      </rPr>
      <t>Тепловая завеса КЭВ 60 П-8</t>
    </r>
  </si>
  <si>
    <r>
      <rPr>
        <sz val="9"/>
        <rFont val="Calibri"/>
        <family val="2"/>
      </rPr>
      <t>К9005566</t>
    </r>
  </si>
  <si>
    <r>
      <rPr>
        <sz val="9"/>
        <rFont val="Calibri"/>
        <family val="2"/>
      </rPr>
      <t>Тестомес МТМ-65МНА 1,1</t>
    </r>
  </si>
  <si>
    <r>
      <rPr>
        <sz val="9"/>
        <rFont val="Calibri"/>
        <family val="2"/>
      </rPr>
      <t>744</t>
    </r>
  </si>
  <si>
    <r>
      <rPr>
        <sz val="9"/>
        <rFont val="Calibri"/>
        <family val="2"/>
      </rPr>
      <t>12833</t>
    </r>
  </si>
  <si>
    <r>
      <t xml:space="preserve">Транспортабельная </t>
    </r>
    <r>
      <rPr>
        <sz val="9"/>
        <rFont val="Calibri"/>
        <family val="2"/>
      </rPr>
      <t>котельная установка Цех окраски бамперов</t>
    </r>
  </si>
  <si>
    <r>
      <rPr>
        <sz val="9"/>
        <rFont val="Calibri"/>
        <family val="2"/>
      </rPr>
      <t>К9005522</t>
    </r>
  </si>
  <si>
    <r>
      <t xml:space="preserve">Трансформатор ТМГ- </t>
    </r>
    <r>
      <rPr>
        <sz val="9"/>
        <rFont val="Calibri"/>
        <family val="2"/>
      </rPr>
      <t>630/10/0,4 1*630 кВа (ТП №3) Инв.№00000175</t>
    </r>
  </si>
  <si>
    <r>
      <rPr>
        <sz val="9"/>
        <rFont val="Calibri"/>
        <family val="2"/>
      </rPr>
      <t>175</t>
    </r>
  </si>
  <si>
    <r>
      <t xml:space="preserve">Трансформатор ТМГ- </t>
    </r>
    <r>
      <rPr>
        <sz val="9"/>
        <rFont val="Calibri"/>
        <family val="2"/>
      </rPr>
      <t>630/10/0,4 1*630 кВа (ТП №3) Инв.№00000177</t>
    </r>
  </si>
  <si>
    <r>
      <rPr>
        <sz val="9"/>
        <rFont val="Calibri"/>
        <family val="2"/>
      </rPr>
      <t>177</t>
    </r>
  </si>
  <si>
    <r>
      <rPr>
        <sz val="9"/>
        <rFont val="Calibri"/>
        <family val="2"/>
      </rPr>
      <t>К9005351</t>
    </r>
  </si>
  <si>
    <r>
      <rPr>
        <sz val="9"/>
        <rFont val="Calibri"/>
        <family val="2"/>
      </rPr>
      <t>Тягач Heli QYD 20 S</t>
    </r>
  </si>
  <si>
    <r>
      <rPr>
        <sz val="9"/>
        <rFont val="Calibri"/>
        <family val="2"/>
      </rPr>
      <t>830</t>
    </r>
  </si>
  <si>
    <r>
      <rPr>
        <sz val="9"/>
        <rFont val="Calibri"/>
        <family val="2"/>
      </rPr>
      <t>829</t>
    </r>
  </si>
  <si>
    <r>
      <rPr>
        <sz val="9"/>
        <rFont val="Calibri"/>
        <family val="2"/>
      </rPr>
      <t>Установка дождевальная Инв.№00001277</t>
    </r>
  </si>
  <si>
    <r>
      <rPr>
        <sz val="9"/>
        <rFont val="Calibri"/>
        <family val="2"/>
      </rPr>
      <t>1277</t>
    </r>
  </si>
  <si>
    <r>
      <t xml:space="preserve">Установка для проверки </t>
    </r>
    <r>
      <rPr>
        <sz val="9"/>
        <rFont val="Calibri"/>
        <family val="2"/>
      </rPr>
      <t>света фар,"ОМА" (Италия) №1509</t>
    </r>
  </si>
  <si>
    <r>
      <rPr>
        <sz val="9"/>
        <rFont val="Calibri"/>
        <family val="2"/>
      </rPr>
      <t>Устр-во для обслуживания кондиционеров ASC 2000</t>
    </r>
  </si>
  <si>
    <r>
      <rPr>
        <sz val="9"/>
        <rFont val="Calibri"/>
        <family val="2"/>
      </rPr>
      <t>К9005427</t>
    </r>
  </si>
  <si>
    <r>
      <rPr>
        <sz val="9"/>
        <rFont val="Calibri"/>
        <family val="2"/>
      </rPr>
      <t>1111</t>
    </r>
  </si>
  <si>
    <r>
      <rPr>
        <sz val="9"/>
        <rFont val="Calibri"/>
        <family val="2"/>
      </rPr>
      <t>Устройство пожарной безопасности ЦОК</t>
    </r>
  </si>
  <si>
    <r>
      <rPr>
        <sz val="9"/>
        <rFont val="Calibri"/>
        <family val="2"/>
      </rPr>
      <t>К9005133</t>
    </r>
  </si>
  <si>
    <r>
      <t xml:space="preserve">Устройство порошковой </t>
    </r>
    <r>
      <rPr>
        <sz val="9"/>
        <rFont val="Calibri"/>
        <family val="2"/>
      </rPr>
      <t>системы пожаротушения ЦОК</t>
    </r>
  </si>
  <si>
    <r>
      <rPr>
        <sz val="9"/>
        <rFont val="Calibri"/>
        <family val="2"/>
      </rPr>
      <t>К9005134</t>
    </r>
  </si>
  <si>
    <r>
      <rPr>
        <sz val="9"/>
        <rFont val="Calibri"/>
        <family val="2"/>
      </rPr>
      <t>Цветотестер SP-60</t>
    </r>
  </si>
  <si>
    <r>
      <rPr>
        <sz val="9"/>
        <rFont val="Calibri"/>
        <family val="2"/>
      </rPr>
      <t>К9005282</t>
    </r>
  </si>
  <si>
    <r>
      <t xml:space="preserve">Шкаф вытяжной 1000 </t>
    </r>
    <r>
      <rPr>
        <sz val="9"/>
        <rFont val="Calibri"/>
        <family val="2"/>
      </rPr>
      <t>НШВ - 1 - КгО"Квадро"Б/водоснаб.</t>
    </r>
  </si>
  <si>
    <r>
      <rPr>
        <sz val="9"/>
        <rFont val="Calibri"/>
        <family val="2"/>
      </rPr>
      <t>Шкаф вытяжной 1000 НШВ - 1 - КгО"Квадро"м. мойка</t>
    </r>
  </si>
  <si>
    <r>
      <rPr>
        <sz val="9"/>
        <rFont val="Calibri"/>
        <family val="2"/>
      </rPr>
      <t>Шкаф вытяжной 1200 ШВп "Квадро"д/нагреват. печей</t>
    </r>
  </si>
  <si>
    <r>
      <rPr>
        <sz val="9"/>
        <rFont val="Calibri"/>
        <family val="2"/>
      </rPr>
      <t>5042</t>
    </r>
  </si>
  <si>
    <r>
      <rPr>
        <sz val="9"/>
        <rFont val="Calibri"/>
        <family val="2"/>
      </rPr>
      <t>Шкаф вытяжной ММЛ-10 1200x780x2300 Инв.№00000148</t>
    </r>
  </si>
  <si>
    <r>
      <rPr>
        <sz val="9"/>
        <rFont val="Calibri"/>
        <family val="2"/>
      </rPr>
      <t>Шкаф сушильный FD-23 Binder</t>
    </r>
  </si>
  <si>
    <r>
      <rPr>
        <sz val="9"/>
        <rFont val="Calibri"/>
        <family val="2"/>
      </rPr>
      <t>Шкаф холодильный R700M</t>
    </r>
  </si>
  <si>
    <r>
      <rPr>
        <sz val="9"/>
        <rFont val="Calibri"/>
        <family val="2"/>
      </rPr>
      <t>745</t>
    </r>
  </si>
  <si>
    <r>
      <rPr>
        <sz val="9"/>
        <rFont val="Calibri"/>
        <family val="2"/>
      </rPr>
      <t>Шкаф холодильный ШХ-1,0 купе</t>
    </r>
  </si>
  <si>
    <r>
      <rPr>
        <sz val="9"/>
        <rFont val="Calibri"/>
        <family val="2"/>
      </rPr>
      <t>746</t>
    </r>
  </si>
  <si>
    <r>
      <rPr>
        <sz val="9"/>
        <rFont val="Calibri"/>
        <family val="2"/>
      </rPr>
      <t>Штабелер самоходный "OK" Besser 1550</t>
    </r>
  </si>
  <si>
    <r>
      <rPr>
        <sz val="9"/>
        <rFont val="Calibri"/>
        <family val="2"/>
      </rPr>
      <t>776</t>
    </r>
  </si>
  <si>
    <r>
      <rPr>
        <sz val="9"/>
        <rFont val="Calibri"/>
        <family val="2"/>
      </rPr>
      <t>Эл.тельфер (цех окраски 2 этаж)</t>
    </r>
  </si>
  <si>
    <r>
      <rPr>
        <sz val="9"/>
        <rFont val="Calibri"/>
        <family val="2"/>
      </rPr>
      <t>К9005157</t>
    </r>
  </si>
  <si>
    <r>
      <rPr>
        <sz val="9"/>
        <rFont val="Calibri"/>
        <family val="2"/>
      </rPr>
      <t>Электротельфер 13MT202H6 V12/EN20 с тормозом передвижения</t>
    </r>
  </si>
  <si>
    <r>
      <rPr>
        <sz val="9"/>
        <rFont val="Calibri"/>
        <family val="2"/>
      </rPr>
      <t>К9005340</t>
    </r>
  </si>
  <si>
    <r>
      <rPr>
        <sz val="9"/>
        <rFont val="Calibri"/>
        <family val="2"/>
      </rPr>
      <t>К9005341</t>
    </r>
  </si>
  <si>
    <r>
      <rPr>
        <sz val="9"/>
        <rFont val="Calibri"/>
        <family val="2"/>
      </rPr>
      <t>Электротельфер 13T10216 (г/п 0,5 тн, в/п6, 0м) с тормозом передвижения</t>
    </r>
  </si>
  <si>
    <r>
      <rPr>
        <sz val="9"/>
        <rFont val="Calibri"/>
        <family val="2"/>
      </rPr>
      <t>К9005344</t>
    </r>
  </si>
  <si>
    <r>
      <rPr>
        <sz val="9"/>
        <rFont val="Calibri"/>
        <family val="2"/>
      </rPr>
      <t>Электротельфер 13T10316 (г/п 1.0 тн, в/п6, 0м) с тормозом передвижения</t>
    </r>
  </si>
  <si>
    <r>
      <rPr>
        <sz val="9"/>
        <rFont val="Calibri"/>
        <family val="2"/>
      </rPr>
      <t>К9005343</t>
    </r>
  </si>
  <si>
    <r>
      <rPr>
        <sz val="9"/>
        <rFont val="Calibri"/>
        <family val="2"/>
      </rPr>
      <t>Электротельфер 13Т45316 М (г/п 1.0 тн,в/п 6,0 м) с торм. на передвижение</t>
    </r>
  </si>
  <si>
    <r>
      <rPr>
        <sz val="9"/>
        <rFont val="Calibri"/>
        <family val="2"/>
      </rPr>
      <t>К9005513</t>
    </r>
  </si>
  <si>
    <r>
      <rPr>
        <sz val="9"/>
        <rFont val="Calibri"/>
        <family val="2"/>
      </rPr>
      <t>Электротельфер Т 10316 (1,0тн 6,0м)</t>
    </r>
  </si>
  <si>
    <r>
      <rPr>
        <sz val="9"/>
        <rFont val="Calibri"/>
        <family val="2"/>
      </rPr>
      <t>К9005271</t>
    </r>
  </si>
  <si>
    <r>
      <rPr>
        <sz val="9"/>
        <rFont val="Calibri"/>
        <family val="2"/>
      </rPr>
      <t>Ворота вертикальные скоростные</t>
    </r>
  </si>
  <si>
    <r>
      <rPr>
        <sz val="9"/>
        <rFont val="Calibri"/>
        <family val="2"/>
      </rPr>
      <t>К9006045</t>
    </r>
  </si>
  <si>
    <r>
      <rPr>
        <sz val="9"/>
        <rFont val="Calibri"/>
        <family val="2"/>
      </rPr>
      <t>Главный сборочный конвейер 1 очередь</t>
    </r>
  </si>
  <si>
    <r>
      <rPr>
        <sz val="9"/>
        <rFont val="Calibri"/>
        <family val="2"/>
      </rPr>
      <t>Главный сборочный конвейер 2 очередь</t>
    </r>
  </si>
  <si>
    <r>
      <rPr>
        <sz val="9"/>
        <rFont val="Calibri"/>
        <family val="2"/>
      </rPr>
      <t>Конвейер транс-ки свар. кузова на линии катафареза</t>
    </r>
  </si>
  <si>
    <r>
      <rPr>
        <sz val="9"/>
        <rFont val="Calibri"/>
        <family val="2"/>
      </rPr>
      <t>Конвейер транс-ки свар. кузова на линии катафареза 2-я очередь</t>
    </r>
  </si>
  <si>
    <r>
      <rPr>
        <sz val="9"/>
        <rFont val="Calibri"/>
        <family val="2"/>
      </rPr>
      <t>К9005971</t>
    </r>
  </si>
  <si>
    <r>
      <rPr>
        <sz val="9"/>
        <rFont val="Calibri"/>
        <family val="2"/>
      </rPr>
      <t>Манипулятор для установки колес</t>
    </r>
  </si>
  <si>
    <r>
      <rPr>
        <sz val="9"/>
        <rFont val="Calibri"/>
        <family val="2"/>
      </rPr>
      <t>К9005800</t>
    </r>
  </si>
  <si>
    <r>
      <rPr>
        <sz val="9"/>
        <rFont val="Calibri"/>
        <family val="2"/>
      </rPr>
      <t>Манипулятор монтажа/демонтажа дверей</t>
    </r>
  </si>
  <si>
    <r>
      <rPr>
        <sz val="9"/>
        <rFont val="Calibri"/>
        <family val="2"/>
      </rPr>
      <t>К9005802</t>
    </r>
  </si>
  <si>
    <r>
      <rPr>
        <sz val="9"/>
        <rFont val="Calibri"/>
        <family val="2"/>
      </rPr>
      <t>Манипулятор передней подвески и двигателя, манипулятор задней подвески</t>
    </r>
  </si>
  <si>
    <r>
      <rPr>
        <sz val="9"/>
        <rFont val="Calibri"/>
        <family val="2"/>
      </rPr>
      <t>Манипулятор сборки панели приборов</t>
    </r>
  </si>
  <si>
    <r>
      <rPr>
        <sz val="9"/>
        <rFont val="Calibri"/>
        <family val="2"/>
      </rPr>
      <t>К9005805</t>
    </r>
  </si>
  <si>
    <r>
      <rPr>
        <sz val="9"/>
        <rFont val="Calibri"/>
        <family val="2"/>
      </rPr>
      <t>Машина посудомоечная МПУ-700</t>
    </r>
  </si>
  <si>
    <r>
      <rPr>
        <sz val="9"/>
        <rFont val="Calibri"/>
        <family val="2"/>
      </rPr>
      <t>Напольный конвейер сборки автомобиля Джили</t>
    </r>
  </si>
  <si>
    <r>
      <rPr>
        <sz val="9"/>
        <rFont val="Calibri"/>
        <family val="2"/>
      </rPr>
      <t>Напольный конвейер установки силового агрегата</t>
    </r>
  </si>
  <si>
    <r>
      <rPr>
        <sz val="9"/>
        <rFont val="Calibri"/>
        <family val="2"/>
      </rPr>
      <t>Роботизированная система прямого остекления передней и задней части автомобиля</t>
    </r>
  </si>
  <si>
    <r>
      <rPr>
        <sz val="9"/>
        <rFont val="Calibri"/>
        <family val="2"/>
      </rPr>
      <t>К9005807</t>
    </r>
  </si>
  <si>
    <r>
      <rPr>
        <sz val="9"/>
        <rFont val="Calibri"/>
        <family val="2"/>
      </rPr>
      <t>Трансформатор ТМГ-400/10/0,4 кВ (ЗТП №7) ул.Подгорная,134</t>
    </r>
  </si>
  <si>
    <r>
      <rPr>
        <sz val="9"/>
        <rFont val="Calibri"/>
        <family val="2"/>
      </rPr>
      <t>К9005979</t>
    </r>
  </si>
  <si>
    <r>
      <rPr>
        <sz val="9"/>
        <rFont val="Calibri"/>
        <family val="2"/>
      </rPr>
      <t>Турникет STL-111, 3-х проходной с пультом управлен Проходная Шоссейная,17</t>
    </r>
  </si>
  <si>
    <r>
      <rPr>
        <sz val="9"/>
        <rFont val="Calibri"/>
        <family val="2"/>
      </rPr>
      <t>К9005945</t>
    </r>
  </si>
  <si>
    <t>Итого по движимому имуществу</t>
  </si>
  <si>
    <t>Итого по залогу ООО "СБК РЕСУРС"</t>
  </si>
  <si>
    <t>Земельный участок. кад номер № 09:04:0101334:412</t>
  </si>
  <si>
    <t>Земельный участок кад.№ 09:04:0101334:163</t>
  </si>
  <si>
    <t>Земельный участок  кад номер № 09:04:0101334:409</t>
  </si>
  <si>
    <t>Земельный участок, кад. № 09:04:0101334:58</t>
  </si>
  <si>
    <t xml:space="preserve">Земельный участок кад. № 09:04:0101334:182 </t>
  </si>
  <si>
    <t>Земельный участок кад.номер 09:04:0101334:411</t>
  </si>
  <si>
    <t xml:space="preserve">* ТОРГОВО-СЕРВИСНЫЙ ЦЕНТР (Автосалон) </t>
  </si>
  <si>
    <t xml:space="preserve">Стоянка для автобусов </t>
  </si>
  <si>
    <t xml:space="preserve">Стоянка готовой продукции </t>
  </si>
  <si>
    <t xml:space="preserve">Площадка для погрузки автомобилей на автовозы </t>
  </si>
  <si>
    <t xml:space="preserve">Площадка асфальтированая под АЗС </t>
  </si>
  <si>
    <t>НАВЕС Литер Г1 ( за скл комп)</t>
  </si>
  <si>
    <t>Емкость 300м3(2),  Инв.№00001391</t>
  </si>
  <si>
    <t>Эстакада для осмотра автомобилей</t>
  </si>
  <si>
    <t>Комплект секционных ворот с калиткой 3,585*3,65</t>
  </si>
  <si>
    <t>Комплект секционных ворот с калиткой 3,59*3,7</t>
  </si>
  <si>
    <t>Комплект секционных ворот с калиткой 3,61*3,65</t>
  </si>
  <si>
    <t>* Навес с смотровой ямой Подгорная,134</t>
  </si>
  <si>
    <t>Здание лабораторного корпуса, Литер А.ул. Шоссейная 15 (Административный корпус) кад № 09:04:0101334:425</t>
  </si>
  <si>
    <t>Здание склада 281.7 м2. Литер 3 Шоссейная 15 В скл комплект кад. № 09:04:0000000:10482</t>
  </si>
  <si>
    <t>Емкость 300м3(1), Инв.№00001390 кад № 09:04:0101334:353</t>
  </si>
  <si>
    <t>Здание производственное с пристройкой Литер А10 (В) ул. Подгорная 134В кад № 09:04:0101334:373</t>
  </si>
  <si>
    <t>Вспомогательное складское здание . Литер А6 (А) . ул. Подгорная 134В(Столовая 2) кад № 09:04:0101334:340</t>
  </si>
  <si>
    <t>Здание котельной Литер А8 (3) ул.Подгорная 134В кад № 09:04:0101334:337</t>
  </si>
  <si>
    <t>Резервуар I I Инв.№00000185 кад № 09:04:0101334:357</t>
  </si>
  <si>
    <t>Железнодорожный путь 1974,5 п.м. Литер VII кад № 09:04:0101334:430</t>
  </si>
  <si>
    <t>Подъездные пути в составе (пути №3,4,5,6 ) 1387 п.м. ,ул. Шоссейная 15 кад № 09:04:0101334:354</t>
  </si>
  <si>
    <t>Подъездные пути в составе (пути №6,7,8,9) протяженность 744,0 п.м. кад № 09:04:0000000:10486</t>
  </si>
  <si>
    <t>Здание АБК. Литер Е, ул. Шоссейная 15 2617,9м2 ( автосалон сторона) кад № 09:04:0000000:10466</t>
  </si>
  <si>
    <t>Здание главного корпуса, Литер Б, 13454,6м2 ул. Шоссейная 15 (6-7 цеха сборки) кад № 09:04:0000000:10471</t>
  </si>
  <si>
    <t>Здание склада комплектующих Литер Б1, Шоссейная ,15 ЦКС за 6 кад № 09:04:0000000:10463</t>
  </si>
  <si>
    <t>Котельная Шоссейная,15 Литер И кад № 09:04:0000000:10475</t>
  </si>
  <si>
    <t>Распределительный пункт Литер К Шоссейная, кад № 09:04:0101334:424</t>
  </si>
  <si>
    <t>Линия электропередач КЛ-10 кв. протяженность 1490м. Кад № 09:04:0101334:360</t>
  </si>
  <si>
    <t>Надземный газопровод высокого давления, протяженность 272м. Кад № 09:04:0101334:359</t>
  </si>
  <si>
    <t xml:space="preserve">Водопровод Шоссейная,15 927м кад № 09:04:0101334:361
</t>
  </si>
  <si>
    <t>Канализация, протяженность 1770 м. кад № 09:04:0101334:358</t>
  </si>
  <si>
    <r>
      <rPr>
        <sz val="9"/>
        <color indexed="10"/>
        <rFont val="Tahoma"/>
        <family val="2"/>
      </rPr>
      <t>*</t>
    </r>
    <r>
      <rPr>
        <sz val="9"/>
        <rFont val="Tahoma"/>
        <family val="2"/>
      </rPr>
      <t>СКЛАД КОМПЛЕКТУЮЩИХ №4 кад № 09:04:0101334:410</t>
    </r>
  </si>
  <si>
    <t>Стоянка готовой продукции 8179м2 Литер А Шоссейная,15Д кад № 09:04:0000000:10458</t>
  </si>
  <si>
    <t>Контрольно-пропускной пункт 8,9м2 Литер Б ул.Шоссейная,15д кад № 09:04:0101334:310</t>
  </si>
  <si>
    <t>Здание Цеха окраски кузовов Литер Б2 Шоссейная,15 кад № 09:04:0000000:10464</t>
  </si>
  <si>
    <t>Склад 2513,1м2 Литер Н Подгорная,134В кад № 09:04:0101334:344</t>
  </si>
  <si>
    <t>Здание склада Литер А7(Б) .ул. Подгорная 134В кад № 09:04:0101334:346</t>
  </si>
  <si>
    <t>Здание Цеха окраски бамперов Литер В Шоссейная,15В кад № 09:04:0000000:10484</t>
  </si>
  <si>
    <t>Здание Градирня Шоссейная 15В Литер И кад № 09:04:0101334:333</t>
  </si>
  <si>
    <t xml:space="preserve">Здание Градирня (Подгорная134В) кад № 09:04:0101334:362
</t>
  </si>
  <si>
    <t>Склад 2277,9м2 Литер О Подгорная,134В (бывший навес Г2, Г3) кад № 09:04:0101334:347</t>
  </si>
  <si>
    <t>Склад 1829,2м2 Литер П Подгорная,134В(бывший навес Г4, Г5) кад № 09:04:0101334:345</t>
  </si>
  <si>
    <t>Склад запчастей СТО 540,6 м2 Литер Л ул.Подгорная,134 кад № 09:04:0101334:348</t>
  </si>
  <si>
    <t>Склад строительных материалов 477,6м2 Литер М ул.Подгорная,134 кад №  
09:04:0101334:343</t>
  </si>
  <si>
    <t>Склад 399,3 м2 литер Д (Шоссейная 15в) кад № 09:04:0000000:10485</t>
  </si>
  <si>
    <t>Нежилое здание 869,6 кв.м Шоссейная 15В ( навес уч утил-х) кад № 09:04:0101334:291</t>
  </si>
  <si>
    <t>Здание гаража на 8 автомобилей  Литер Ж (Здание ж/д участка) кад № 09:04:0101334:292</t>
  </si>
  <si>
    <t>Административное здание с навесом Литер Ж, (СВХ) Шоссейная,15 тамож кад № 09:04:0101334:286</t>
  </si>
  <si>
    <t>Теплоузел 210 м2 Литер Б Шоссейная 15 В РМЦ кад № 09:04:0101334:293</t>
  </si>
  <si>
    <t>Открытый прирельсовый контейнерный склад кад № 09:04:0101334:399</t>
  </si>
  <si>
    <t>Навес (модуль) для участка утилизации 585,6 кв м. ул Подгорная 134 А кад №  
09:04:0101334:397</t>
  </si>
  <si>
    <t>* ПРОХОДНАЯ Шоссейная,17( Автосалон) кад № 09:04:0101334:414</t>
  </si>
  <si>
    <t>Подъездные пути в составе (№6) , 53 п.м. кад № 09:04:0000000:10479</t>
  </si>
  <si>
    <t xml:space="preserve">Право аренды земельного участка, земли населённых пунктов, для размещения объектов торговли (по документу: для строительства заправочного комплекса), кад № 09:04:0101325:61 </t>
  </si>
  <si>
    <t xml:space="preserve">Право аренды земельного участка, земли населённых пунктов, для размещения производственных зданий (по документу: для строительства производственной базы), кад № 09:04:0101327:95 </t>
  </si>
  <si>
    <t>Навес 2 Г1 Инв.№00000184 кад № 09:04:0101317:387</t>
  </si>
  <si>
    <t>Здание трансформаторной подстанции Литер IV 2*630кВа (ТП№6) ул.Подгорная 134В кад № 09:04:0101334:368</t>
  </si>
  <si>
    <t xml:space="preserve">Навес 1 Г Инв.№00000183 кад № 09:04:0101317:384
</t>
  </si>
  <si>
    <r>
      <t xml:space="preserve">Открытый склад готовой продукции Литер Л кад № </t>
    </r>
    <r>
      <rPr>
        <sz val="9"/>
        <color indexed="8"/>
        <rFont val="Tahoma"/>
        <family val="2"/>
      </rPr>
      <t>09:04:0000000:10469</t>
    </r>
  </si>
  <si>
    <t xml:space="preserve">Право аренды земельного участка, земли населённых пунктов, для размещения производственных зданий (по документу: под производственную деятельность), кад № 09:04:0101334:422 </t>
  </si>
  <si>
    <t xml:space="preserve">Право аренды земельного участка, земли населённых пунктов, для размещения культурно-бытовых зданий (по документу: Для размещения стоянки готовой продукции с контрольно-пропускным пунктом), кад. № 09:04:0101334:178 </t>
  </si>
  <si>
    <t>Право аренды земельного участка, земли населённых пунктов, для размещения промышленных объектов (по документу: для строительства производственной базы), кад. № 09:04:0101334:278</t>
  </si>
  <si>
    <t xml:space="preserve">Право аренды земельного участка, земли населённых пунктов, для размещения производственных зданий (по документу: Для строительства производственной базы), кад. № 09:04:0101334:170 </t>
  </si>
  <si>
    <t xml:space="preserve">Право аренды земельного участка, земли населённых пунктов, для размещения объектов транспорта (для размещения стоянки готовой продукции), кад. № 09:04:0101334:228 </t>
  </si>
  <si>
    <t>Право аренды земельного участка, земли населённых пунктов, для размещения промышленных объектов, для строительства (по документу: производственной базы). Кад. № 09:04:0101334:167</t>
  </si>
  <si>
    <t xml:space="preserve">Право аренды земельного участка, земли населённых пунктов, для размещения производственных зданий (по документу: под производственную деятельность), кад. № 09:04:0101334:423 </t>
  </si>
  <si>
    <t xml:space="preserve">Право аренды земельного участка, земли населённых пунктов, для размещения промышленных объектов (под производственной территорией), кад. № 09:04:0101334:229 </t>
  </si>
  <si>
    <t xml:space="preserve">Право аренды земельного участка, земли населённых пунктов, для размещения промышленных объектов (по документу: Для строительства базы и автобусной остановки), кад. № 09:04:0101334:166 </t>
  </si>
  <si>
    <t>Право аренды земельного участка, земли населённых пунктов, для размещения производственных зданий (по документу: для строительства производственной базы)</t>
  </si>
  <si>
    <t xml:space="preserve">Право аренды земельного участка, земли населённых пунктов, для размещения культурно-бытовых зданий (по документу: под АЗС№4), кад № 09:04:0101334:6 </t>
  </si>
  <si>
    <t>Указана начальная цена продажи имущества для первых торгов. На повторных торгах начальная цена устанавливается на 10% ниже. На торгах посредством публичного предложения начальная цена продажи установливается равной начальной цене продажи, установленной для повторных торгов. Дальнейшее снижение цены осуществляется в порядке, определенном ООО "СБК РЕСУРС".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</si>
</sst>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4" fontId="49" fillId="0" borderId="0" xfId="58" applyFont="1" applyAlignment="1">
      <alignment/>
    </xf>
    <xf numFmtId="164" fontId="0" fillId="0" borderId="10" xfId="58" applyFont="1" applyBorder="1" applyAlignment="1">
      <alignment horizontal="center" vertical="center"/>
    </xf>
    <xf numFmtId="164" fontId="40" fillId="33" borderId="11" xfId="58" applyFont="1" applyFill="1" applyBorder="1" applyAlignment="1">
      <alignment horizontal="center" vertical="center"/>
    </xf>
    <xf numFmtId="164" fontId="40" fillId="33" borderId="12" xfId="58" applyFont="1" applyFill="1" applyBorder="1" applyAlignment="1">
      <alignment horizontal="center" vertical="center"/>
    </xf>
    <xf numFmtId="164" fontId="33" fillId="0" borderId="0" xfId="58" applyFont="1" applyAlignment="1">
      <alignment/>
    </xf>
    <xf numFmtId="164" fontId="0" fillId="0" borderId="0" xfId="58" applyFont="1" applyAlignment="1">
      <alignment/>
    </xf>
    <xf numFmtId="164" fontId="50" fillId="0" borderId="0" xfId="58" applyFont="1" applyAlignment="1">
      <alignment/>
    </xf>
    <xf numFmtId="0" fontId="51" fillId="34" borderId="11" xfId="58" applyNumberFormat="1" applyFont="1" applyFill="1" applyBorder="1" applyAlignment="1">
      <alignment horizontal="center" vertical="center" wrapText="1"/>
    </xf>
    <xf numFmtId="0" fontId="51" fillId="34" borderId="13" xfId="58" applyNumberFormat="1" applyFont="1" applyFill="1" applyBorder="1" applyAlignment="1">
      <alignment horizontal="center" vertical="center" wrapText="1"/>
    </xf>
    <xf numFmtId="0" fontId="0" fillId="0" borderId="10" xfId="58" applyNumberFormat="1" applyFont="1" applyBorder="1" applyAlignment="1">
      <alignment horizontal="center"/>
    </xf>
    <xf numFmtId="0" fontId="0" fillId="0" borderId="10" xfId="58" applyNumberFormat="1" applyFont="1" applyBorder="1" applyAlignment="1">
      <alignment horizontal="center" vertical="center"/>
    </xf>
    <xf numFmtId="0" fontId="52" fillId="0" borderId="10" xfId="58" applyNumberFormat="1" applyFont="1" applyBorder="1" applyAlignment="1">
      <alignment horizontal="left" wrapText="1"/>
    </xf>
    <xf numFmtId="164" fontId="52" fillId="0" borderId="10" xfId="58" applyFont="1" applyBorder="1" applyAlignment="1">
      <alignment horizontal="center" vertical="center"/>
    </xf>
    <xf numFmtId="164" fontId="52" fillId="0" borderId="10" xfId="58" applyFont="1" applyBorder="1" applyAlignment="1">
      <alignment/>
    </xf>
    <xf numFmtId="164" fontId="52" fillId="0" borderId="10" xfId="58" applyFont="1" applyBorder="1" applyAlignment="1">
      <alignment horizontal="center"/>
    </xf>
    <xf numFmtId="0" fontId="52" fillId="0" borderId="10" xfId="58" applyNumberFormat="1" applyFont="1" applyBorder="1" applyAlignment="1">
      <alignment horizontal="left" vertical="center"/>
    </xf>
    <xf numFmtId="164" fontId="52" fillId="0" borderId="10" xfId="58" applyFont="1" applyBorder="1" applyAlignment="1">
      <alignment horizontal="center" vertical="top"/>
    </xf>
    <xf numFmtId="164" fontId="52" fillId="0" borderId="14" xfId="58" applyFont="1" applyBorder="1" applyAlignment="1">
      <alignment horizontal="center" vertical="center"/>
    </xf>
    <xf numFmtId="164" fontId="52" fillId="0" borderId="14" xfId="58" applyFont="1" applyBorder="1" applyAlignment="1">
      <alignment/>
    </xf>
    <xf numFmtId="0" fontId="0" fillId="0" borderId="10" xfId="58" applyNumberFormat="1" applyFont="1" applyBorder="1" applyAlignment="1">
      <alignment horizontal="center"/>
    </xf>
    <xf numFmtId="164" fontId="0" fillId="0" borderId="10" xfId="58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/>
    </xf>
    <xf numFmtId="0" fontId="52" fillId="0" borderId="14" xfId="58" applyNumberFormat="1" applyFont="1" applyBorder="1" applyAlignment="1">
      <alignment horizontal="left" wrapText="1"/>
    </xf>
    <xf numFmtId="0" fontId="0" fillId="0" borderId="10" xfId="58" applyNumberFormat="1" applyFont="1" applyBorder="1" applyAlignment="1">
      <alignment horizontal="center" vertical="center" wrapText="1"/>
    </xf>
    <xf numFmtId="0" fontId="3" fillId="0" borderId="10" xfId="58" applyNumberFormat="1" applyFont="1" applyBorder="1" applyAlignment="1">
      <alignment horizontal="left" wrapText="1"/>
    </xf>
    <xf numFmtId="0" fontId="0" fillId="0" borderId="15" xfId="58" applyNumberFormat="1" applyFont="1" applyBorder="1" applyAlignment="1">
      <alignment horizontal="center" vertical="center" wrapText="1"/>
    </xf>
    <xf numFmtId="0" fontId="52" fillId="0" borderId="15" xfId="58" applyNumberFormat="1" applyFont="1" applyBorder="1" applyAlignment="1">
      <alignment horizontal="left" wrapText="1"/>
    </xf>
    <xf numFmtId="164" fontId="0" fillId="0" borderId="15" xfId="58" applyFont="1" applyBorder="1" applyAlignment="1">
      <alignment vertical="center"/>
    </xf>
    <xf numFmtId="0" fontId="0" fillId="0" borderId="14" xfId="58" applyNumberFormat="1" applyFont="1" applyBorder="1" applyAlignment="1">
      <alignment horizontal="center" vertical="center" wrapText="1"/>
    </xf>
    <xf numFmtId="164" fontId="40" fillId="33" borderId="11" xfId="58" applyFont="1" applyFill="1" applyBorder="1" applyAlignment="1">
      <alignment vertical="center"/>
    </xf>
    <xf numFmtId="164" fontId="53" fillId="33" borderId="11" xfId="58" applyFont="1" applyFill="1" applyBorder="1" applyAlignment="1">
      <alignment vertical="center"/>
    </xf>
    <xf numFmtId="164" fontId="54" fillId="0" borderId="0" xfId="58" applyFont="1" applyAlignment="1">
      <alignment/>
    </xf>
    <xf numFmtId="0" fontId="2" fillId="35" borderId="10" xfId="58" applyNumberFormat="1" applyFont="1" applyFill="1" applyBorder="1" applyAlignment="1">
      <alignment horizontal="left" wrapText="1"/>
    </xf>
    <xf numFmtId="0" fontId="2" fillId="35" borderId="10" xfId="58" applyNumberFormat="1" applyFont="1" applyFill="1" applyBorder="1" applyAlignment="1">
      <alignment horizontal="left"/>
    </xf>
    <xf numFmtId="0" fontId="52" fillId="35" borderId="10" xfId="58" applyNumberFormat="1" applyFont="1" applyFill="1" applyBorder="1" applyAlignment="1">
      <alignment horizontal="left" wrapText="1"/>
    </xf>
    <xf numFmtId="0" fontId="52" fillId="35" borderId="10" xfId="58" applyNumberFormat="1" applyFont="1" applyFill="1" applyBorder="1" applyAlignment="1">
      <alignment horizontal="left" vertical="center"/>
    </xf>
    <xf numFmtId="0" fontId="2" fillId="35" borderId="10" xfId="58" applyNumberFormat="1" applyFont="1" applyFill="1" applyBorder="1" applyAlignment="1">
      <alignment horizontal="left" vertical="center"/>
    </xf>
    <xf numFmtId="0" fontId="2" fillId="35" borderId="10" xfId="58" applyNumberFormat="1" applyFont="1" applyFill="1" applyBorder="1" applyAlignment="1">
      <alignment horizontal="left" vertical="center" wrapText="1"/>
    </xf>
    <xf numFmtId="0" fontId="2" fillId="35" borderId="10" xfId="58" applyNumberFormat="1" applyFont="1" applyFill="1" applyBorder="1" applyAlignment="1">
      <alignment horizontal="left" vertical="top" wrapText="1"/>
    </xf>
    <xf numFmtId="0" fontId="2" fillId="35" borderId="10" xfId="58" applyNumberFormat="1" applyFont="1" applyFill="1" applyBorder="1" applyAlignment="1">
      <alignment horizontal="left" vertical="top"/>
    </xf>
    <xf numFmtId="0" fontId="52" fillId="35" borderId="10" xfId="58" applyNumberFormat="1" applyFont="1" applyFill="1" applyBorder="1" applyAlignment="1">
      <alignment horizontal="left" vertical="top" wrapText="1"/>
    </xf>
    <xf numFmtId="0" fontId="52" fillId="35" borderId="10" xfId="58" applyNumberFormat="1" applyFont="1" applyFill="1" applyBorder="1" applyAlignment="1">
      <alignment horizontal="left" vertical="top"/>
    </xf>
    <xf numFmtId="0" fontId="2" fillId="35" borderId="14" xfId="58" applyNumberFormat="1" applyFont="1" applyFill="1" applyBorder="1" applyAlignment="1">
      <alignment horizontal="left" vertical="top" wrapText="1"/>
    </xf>
    <xf numFmtId="0" fontId="52" fillId="35" borderId="14" xfId="58" applyNumberFormat="1" applyFont="1" applyFill="1" applyBorder="1" applyAlignment="1">
      <alignment horizontal="left" vertical="center"/>
    </xf>
    <xf numFmtId="0" fontId="2" fillId="35" borderId="14" xfId="58" applyNumberFormat="1" applyFont="1" applyFill="1" applyBorder="1" applyAlignment="1">
      <alignment horizontal="left" wrapText="1"/>
    </xf>
    <xf numFmtId="164" fontId="0" fillId="35" borderId="0" xfId="58" applyFont="1" applyFill="1" applyAlignment="1">
      <alignment/>
    </xf>
    <xf numFmtId="164" fontId="53" fillId="35" borderId="0" xfId="58" applyFont="1" applyFill="1" applyBorder="1" applyAlignment="1">
      <alignment horizontal="center" vertical="center" wrapText="1"/>
    </xf>
    <xf numFmtId="164" fontId="53" fillId="35" borderId="0" xfId="58" applyFont="1" applyFill="1" applyBorder="1" applyAlignment="1">
      <alignment vertical="center"/>
    </xf>
    <xf numFmtId="164" fontId="54" fillId="35" borderId="0" xfId="58" applyFont="1" applyFill="1" applyAlignment="1">
      <alignment/>
    </xf>
    <xf numFmtId="164" fontId="4" fillId="35" borderId="0" xfId="58" applyFont="1" applyFill="1" applyAlignment="1">
      <alignment wrapText="1"/>
    </xf>
    <xf numFmtId="0" fontId="4" fillId="33" borderId="0" xfId="58" applyNumberFormat="1" applyFont="1" applyFill="1" applyAlignment="1">
      <alignment horizontal="left" vertical="top" wrapText="1"/>
    </xf>
    <xf numFmtId="0" fontId="55" fillId="0" borderId="16" xfId="58" applyNumberFormat="1" applyFont="1" applyBorder="1" applyAlignment="1">
      <alignment horizontal="center" vertical="center" wrapText="1"/>
    </xf>
    <xf numFmtId="0" fontId="55" fillId="0" borderId="17" xfId="58" applyNumberFormat="1" applyFont="1" applyBorder="1" applyAlignment="1">
      <alignment horizontal="center" vertical="center" wrapText="1"/>
    </xf>
    <xf numFmtId="0" fontId="55" fillId="36" borderId="18" xfId="58" applyNumberFormat="1" applyFont="1" applyFill="1" applyBorder="1" applyAlignment="1">
      <alignment horizontal="center" vertical="center" wrapText="1"/>
    </xf>
    <xf numFmtId="0" fontId="55" fillId="36" borderId="19" xfId="58" applyNumberFormat="1" applyFont="1" applyFill="1" applyBorder="1" applyAlignment="1">
      <alignment horizontal="center" vertical="center" wrapText="1"/>
    </xf>
    <xf numFmtId="0" fontId="55" fillId="36" borderId="20" xfId="58" applyNumberFormat="1" applyFont="1" applyFill="1" applyBorder="1" applyAlignment="1">
      <alignment horizontal="center" vertical="center" wrapText="1"/>
    </xf>
    <xf numFmtId="164" fontId="53" fillId="0" borderId="21" xfId="58" applyFont="1" applyBorder="1" applyAlignment="1">
      <alignment horizontal="center" vertical="center" wrapText="1"/>
    </xf>
    <xf numFmtId="164" fontId="53" fillId="0" borderId="16" xfId="58" applyFont="1" applyBorder="1" applyAlignment="1">
      <alignment horizontal="center" vertical="center" wrapText="1"/>
    </xf>
    <xf numFmtId="164" fontId="53" fillId="0" borderId="22" xfId="58" applyFont="1" applyBorder="1" applyAlignment="1">
      <alignment horizontal="center" vertical="center" wrapText="1"/>
    </xf>
    <xf numFmtId="0" fontId="56" fillId="0" borderId="23" xfId="58" applyNumberFormat="1" applyFont="1" applyBorder="1" applyAlignment="1">
      <alignment horizontal="right" vertical="center"/>
    </xf>
    <xf numFmtId="0" fontId="57" fillId="0" borderId="23" xfId="58" applyNumberFormat="1" applyFont="1" applyBorder="1" applyAlignment="1">
      <alignment horizontal="right" vertical="center"/>
    </xf>
    <xf numFmtId="0" fontId="55" fillId="0" borderId="24" xfId="58" applyNumberFormat="1" applyFont="1" applyFill="1" applyBorder="1" applyAlignment="1">
      <alignment horizontal="center" vertical="center" wrapText="1"/>
    </xf>
    <xf numFmtId="0" fontId="55" fillId="0" borderId="25" xfId="58" applyNumberFormat="1" applyFont="1" applyFill="1" applyBorder="1" applyAlignment="1">
      <alignment horizontal="center" vertical="center" wrapText="1"/>
    </xf>
    <xf numFmtId="0" fontId="55" fillId="0" borderId="13" xfId="58" applyNumberFormat="1" applyFont="1" applyFill="1" applyBorder="1" applyAlignment="1">
      <alignment horizontal="center" vertical="center" wrapText="1"/>
    </xf>
    <xf numFmtId="0" fontId="51" fillId="34" borderId="24" xfId="58" applyNumberFormat="1" applyFont="1" applyFill="1" applyBorder="1" applyAlignment="1">
      <alignment horizontal="center" vertical="center" wrapText="1"/>
    </xf>
    <xf numFmtId="0" fontId="51" fillId="34" borderId="25" xfId="58" applyNumberFormat="1" applyFont="1" applyFill="1" applyBorder="1" applyAlignment="1">
      <alignment horizontal="center" vertical="center" wrapText="1"/>
    </xf>
    <xf numFmtId="0" fontId="51" fillId="34" borderId="13" xfId="58" applyNumberFormat="1" applyFont="1" applyFill="1" applyBorder="1" applyAlignment="1">
      <alignment horizontal="center" vertical="center" wrapText="1"/>
    </xf>
    <xf numFmtId="0" fontId="55" fillId="36" borderId="24" xfId="58" applyNumberFormat="1" applyFont="1" applyFill="1" applyBorder="1" applyAlignment="1">
      <alignment horizontal="center" vertical="center" wrapText="1"/>
    </xf>
    <xf numFmtId="0" fontId="55" fillId="36" borderId="25" xfId="58" applyNumberFormat="1" applyFont="1" applyFill="1" applyBorder="1" applyAlignment="1">
      <alignment horizontal="center" vertical="center" wrapText="1"/>
    </xf>
    <xf numFmtId="0" fontId="55" fillId="36" borderId="13" xfId="58" applyNumberFormat="1" applyFont="1" applyFill="1" applyBorder="1" applyAlignment="1">
      <alignment horizontal="center" vertical="center" wrapText="1"/>
    </xf>
    <xf numFmtId="0" fontId="55" fillId="36" borderId="21" xfId="58" applyNumberFormat="1" applyFont="1" applyFill="1" applyBorder="1" applyAlignment="1">
      <alignment horizontal="center" vertical="center" wrapText="1"/>
    </xf>
    <xf numFmtId="0" fontId="55" fillId="36" borderId="16" xfId="58" applyNumberFormat="1" applyFont="1" applyFill="1" applyBorder="1" applyAlignment="1">
      <alignment horizontal="center" vertical="center" wrapText="1"/>
    </xf>
    <xf numFmtId="0" fontId="55" fillId="36" borderId="22" xfId="58" applyNumberFormat="1" applyFont="1" applyFill="1" applyBorder="1" applyAlignment="1">
      <alignment horizontal="center" vertical="center" wrapText="1"/>
    </xf>
    <xf numFmtId="0" fontId="55" fillId="36" borderId="26" xfId="58" applyNumberFormat="1" applyFont="1" applyFill="1" applyBorder="1" applyAlignment="1">
      <alignment horizontal="center" vertical="center" wrapText="1"/>
    </xf>
    <xf numFmtId="0" fontId="55" fillId="36" borderId="23" xfId="58" applyNumberFormat="1" applyFont="1" applyFill="1" applyBorder="1" applyAlignment="1">
      <alignment horizontal="center" vertical="center" wrapText="1"/>
    </xf>
    <xf numFmtId="0" fontId="55" fillId="36" borderId="27" xfId="58" applyNumberFormat="1" applyFont="1" applyFill="1" applyBorder="1" applyAlignment="1">
      <alignment horizontal="center" vertical="center" wrapText="1"/>
    </xf>
    <xf numFmtId="164" fontId="58" fillId="0" borderId="24" xfId="58" applyFont="1" applyBorder="1" applyAlignment="1">
      <alignment horizontal="center" vertical="center" wrapText="1"/>
    </xf>
    <xf numFmtId="164" fontId="58" fillId="0" borderId="25" xfId="58" applyFont="1" applyBorder="1" applyAlignment="1">
      <alignment horizontal="center" vertical="center" wrapText="1"/>
    </xf>
    <xf numFmtId="164" fontId="58" fillId="0" borderId="13" xfId="58" applyFont="1" applyBorder="1" applyAlignment="1">
      <alignment horizontal="center" vertical="center" wrapText="1"/>
    </xf>
    <xf numFmtId="0" fontId="55" fillId="0" borderId="28" xfId="58" applyNumberFormat="1" applyFont="1" applyBorder="1" applyAlignment="1">
      <alignment horizontal="center" vertical="center" wrapText="1"/>
    </xf>
    <xf numFmtId="0" fontId="55" fillId="0" borderId="29" xfId="58" applyNumberFormat="1" applyFont="1" applyBorder="1" applyAlignment="1">
      <alignment horizontal="center" vertical="center" wrapText="1"/>
    </xf>
    <xf numFmtId="0" fontId="55" fillId="0" borderId="30" xfId="58" applyNumberFormat="1" applyFont="1" applyBorder="1" applyAlignment="1">
      <alignment horizontal="center" vertical="center" wrapText="1"/>
    </xf>
    <xf numFmtId="0" fontId="55" fillId="0" borderId="22" xfId="58" applyNumberFormat="1" applyFont="1" applyBorder="1" applyAlignment="1">
      <alignment horizontal="center" vertical="center" wrapText="1"/>
    </xf>
    <xf numFmtId="0" fontId="55" fillId="0" borderId="31" xfId="58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view="pageBreakPreview" zoomScale="83" zoomScaleNormal="83" zoomScaleSheetLayoutView="83" zoomScalePageLayoutView="0" workbookViewId="0" topLeftCell="A327">
      <selection activeCell="I356" sqref="I356"/>
    </sheetView>
  </sheetViews>
  <sheetFormatPr defaultColWidth="28.7109375" defaultRowHeight="15"/>
  <cols>
    <col min="1" max="1" width="11.28125" style="6" customWidth="1"/>
    <col min="2" max="2" width="66.140625" style="6" customWidth="1"/>
    <col min="3" max="3" width="13.140625" style="6" customWidth="1"/>
    <col min="4" max="4" width="12.8515625" style="6" customWidth="1"/>
    <col min="5" max="5" width="25.140625" style="6" customWidth="1"/>
    <col min="6" max="6" width="28.7109375" style="6" customWidth="1"/>
    <col min="7" max="7" width="101.00390625" style="6" customWidth="1"/>
    <col min="8" max="16384" width="28.7109375" style="6" customWidth="1"/>
  </cols>
  <sheetData>
    <row r="1" spans="1:7" ht="25.5" customHeight="1" thickBot="1">
      <c r="A1" s="60" t="s">
        <v>4</v>
      </c>
      <c r="B1" s="61"/>
      <c r="C1" s="61"/>
      <c r="D1" s="61"/>
      <c r="E1" s="61"/>
      <c r="F1" s="5"/>
      <c r="G1" s="5"/>
    </row>
    <row r="2" spans="1:7" ht="37.5" customHeight="1" thickBot="1">
      <c r="A2" s="8" t="s">
        <v>13</v>
      </c>
      <c r="B2" s="9" t="s">
        <v>0</v>
      </c>
      <c r="C2" s="9" t="s">
        <v>3</v>
      </c>
      <c r="D2" s="9" t="s">
        <v>12</v>
      </c>
      <c r="E2" s="9" t="s">
        <v>1</v>
      </c>
      <c r="F2" s="5"/>
      <c r="G2" s="5"/>
    </row>
    <row r="3" spans="1:7" ht="37.5" customHeight="1" thickBot="1">
      <c r="A3" s="65" t="s">
        <v>11</v>
      </c>
      <c r="B3" s="66"/>
      <c r="C3" s="66"/>
      <c r="D3" s="66"/>
      <c r="E3" s="67"/>
      <c r="F3" s="5"/>
      <c r="G3" s="5"/>
    </row>
    <row r="4" spans="1:7" s="7" customFormat="1" ht="34.5" customHeight="1">
      <c r="A4" s="80" t="s">
        <v>2</v>
      </c>
      <c r="B4" s="81"/>
      <c r="C4" s="81"/>
      <c r="D4" s="81"/>
      <c r="E4" s="82"/>
      <c r="F4" s="1"/>
      <c r="G4" s="1"/>
    </row>
    <row r="5" spans="1:7" s="7" customFormat="1" ht="24">
      <c r="A5" s="20">
        <v>1</v>
      </c>
      <c r="B5" s="33" t="s">
        <v>508</v>
      </c>
      <c r="C5" s="13">
        <v>8.9</v>
      </c>
      <c r="D5" s="14"/>
      <c r="E5" s="21">
        <f>F5/G5</f>
        <v>74994</v>
      </c>
      <c r="F5" s="1">
        <v>74994</v>
      </c>
      <c r="G5" s="1">
        <v>1</v>
      </c>
    </row>
    <row r="6" spans="1:7" s="7" customFormat="1" ht="15">
      <c r="A6" s="20">
        <v>2</v>
      </c>
      <c r="B6" s="34" t="s">
        <v>526</v>
      </c>
      <c r="C6" s="15">
        <v>109.2</v>
      </c>
      <c r="D6" s="14"/>
      <c r="E6" s="21">
        <f aca="true" t="shared" si="0" ref="E6:E69">F6/G6</f>
        <v>982789</v>
      </c>
      <c r="F6" s="1">
        <v>982789</v>
      </c>
      <c r="G6" s="1">
        <v>1</v>
      </c>
    </row>
    <row r="7" spans="1:7" s="7" customFormat="1" ht="23.25" customHeight="1">
      <c r="A7" s="20">
        <v>3</v>
      </c>
      <c r="B7" s="34" t="s">
        <v>527</v>
      </c>
      <c r="C7" s="15">
        <v>53</v>
      </c>
      <c r="D7" s="14"/>
      <c r="E7" s="21">
        <f t="shared" si="0"/>
        <v>706420</v>
      </c>
      <c r="F7" s="1">
        <v>706420</v>
      </c>
      <c r="G7" s="1">
        <v>1</v>
      </c>
    </row>
    <row r="8" spans="1:7" s="7" customFormat="1" ht="24">
      <c r="A8" s="20">
        <v>4</v>
      </c>
      <c r="B8" s="35" t="s">
        <v>51</v>
      </c>
      <c r="C8" s="13" t="s">
        <v>52</v>
      </c>
      <c r="D8" s="14"/>
      <c r="E8" s="21">
        <f t="shared" si="0"/>
        <v>4020101</v>
      </c>
      <c r="F8" s="1">
        <v>4020101</v>
      </c>
      <c r="G8" s="1">
        <v>1</v>
      </c>
    </row>
    <row r="9" spans="1:7" s="7" customFormat="1" ht="24" customHeight="1">
      <c r="A9" s="20">
        <v>5</v>
      </c>
      <c r="B9" s="36" t="s">
        <v>53</v>
      </c>
      <c r="C9" s="13" t="s">
        <v>52</v>
      </c>
      <c r="D9" s="14"/>
      <c r="E9" s="21">
        <f t="shared" si="0"/>
        <v>682124</v>
      </c>
      <c r="F9" s="1">
        <v>682124</v>
      </c>
      <c r="G9" s="1">
        <v>1</v>
      </c>
    </row>
    <row r="10" spans="1:7" s="7" customFormat="1" ht="15">
      <c r="A10" s="20">
        <v>6</v>
      </c>
      <c r="B10" s="36" t="s">
        <v>54</v>
      </c>
      <c r="C10" s="13" t="s">
        <v>52</v>
      </c>
      <c r="D10" s="14"/>
      <c r="E10" s="21">
        <f t="shared" si="0"/>
        <v>1270323</v>
      </c>
      <c r="F10" s="1">
        <v>1270323</v>
      </c>
      <c r="G10" s="1">
        <v>1</v>
      </c>
    </row>
    <row r="11" spans="1:7" s="7" customFormat="1" ht="15">
      <c r="A11" s="20">
        <v>7</v>
      </c>
      <c r="B11" s="37" t="s">
        <v>483</v>
      </c>
      <c r="C11" s="13" t="s">
        <v>52</v>
      </c>
      <c r="D11" s="14"/>
      <c r="E11" s="21">
        <f t="shared" si="0"/>
        <v>73328</v>
      </c>
      <c r="F11" s="1">
        <v>73328</v>
      </c>
      <c r="G11" s="1">
        <v>1</v>
      </c>
    </row>
    <row r="12" spans="1:7" s="7" customFormat="1" ht="15">
      <c r="A12" s="20">
        <v>8</v>
      </c>
      <c r="B12" s="37" t="s">
        <v>484</v>
      </c>
      <c r="C12" s="13" t="s">
        <v>52</v>
      </c>
      <c r="D12" s="14"/>
      <c r="E12" s="21">
        <f t="shared" si="0"/>
        <v>68756</v>
      </c>
      <c r="F12" s="1">
        <v>68756</v>
      </c>
      <c r="G12" s="1">
        <v>1</v>
      </c>
    </row>
    <row r="13" spans="1:7" s="7" customFormat="1" ht="15">
      <c r="A13" s="20">
        <v>9</v>
      </c>
      <c r="B13" s="37" t="s">
        <v>485</v>
      </c>
      <c r="C13" s="13" t="s">
        <v>52</v>
      </c>
      <c r="D13" s="14"/>
      <c r="E13" s="21">
        <f t="shared" si="0"/>
        <v>74238</v>
      </c>
      <c r="F13" s="1">
        <v>74238</v>
      </c>
      <c r="G13" s="1">
        <v>1</v>
      </c>
    </row>
    <row r="14" spans="1:7" s="7" customFormat="1" ht="22.5">
      <c r="A14" s="20">
        <v>10</v>
      </c>
      <c r="B14" s="38" t="s">
        <v>504</v>
      </c>
      <c r="C14" s="13">
        <v>927</v>
      </c>
      <c r="D14" s="14"/>
      <c r="E14" s="21">
        <f t="shared" si="0"/>
        <v>1184420</v>
      </c>
      <c r="F14" s="1">
        <v>1184420</v>
      </c>
      <c r="G14" s="1">
        <v>1</v>
      </c>
    </row>
    <row r="15" spans="1:7" s="7" customFormat="1" ht="24">
      <c r="A15" s="20">
        <v>11</v>
      </c>
      <c r="B15" s="33" t="s">
        <v>522</v>
      </c>
      <c r="C15" s="13">
        <v>129.7</v>
      </c>
      <c r="D15" s="14"/>
      <c r="E15" s="21">
        <f t="shared" si="0"/>
        <v>818416</v>
      </c>
      <c r="F15" s="1">
        <v>818416</v>
      </c>
      <c r="G15" s="1">
        <v>1</v>
      </c>
    </row>
    <row r="16" spans="1:7" s="7" customFormat="1" ht="24">
      <c r="A16" s="20">
        <v>12</v>
      </c>
      <c r="B16" s="33" t="s">
        <v>497</v>
      </c>
      <c r="C16" s="13">
        <v>2617.9</v>
      </c>
      <c r="D16" s="14"/>
      <c r="E16" s="21">
        <f t="shared" si="0"/>
        <v>16524002</v>
      </c>
      <c r="F16" s="1">
        <v>16524002</v>
      </c>
      <c r="G16" s="1">
        <v>1</v>
      </c>
    </row>
    <row r="17" spans="1:7" s="7" customFormat="1" ht="24">
      <c r="A17" s="20">
        <v>13</v>
      </c>
      <c r="B17" s="33" t="s">
        <v>498</v>
      </c>
      <c r="C17" s="13">
        <v>13454.6</v>
      </c>
      <c r="D17" s="14"/>
      <c r="E17" s="21">
        <f t="shared" si="0"/>
        <v>43715396</v>
      </c>
      <c r="F17" s="1">
        <v>43715396</v>
      </c>
      <c r="G17" s="1">
        <v>1</v>
      </c>
    </row>
    <row r="18" spans="1:7" s="7" customFormat="1" ht="24">
      <c r="A18" s="20">
        <v>14</v>
      </c>
      <c r="B18" s="33" t="s">
        <v>499</v>
      </c>
      <c r="C18" s="13">
        <v>9405.4</v>
      </c>
      <c r="D18" s="14"/>
      <c r="E18" s="21">
        <f t="shared" si="0"/>
        <v>47734385</v>
      </c>
      <c r="F18" s="1">
        <v>47734385</v>
      </c>
      <c r="G18" s="1">
        <v>1</v>
      </c>
    </row>
    <row r="19" spans="1:7" s="7" customFormat="1" ht="22.5">
      <c r="A19" s="20">
        <v>15</v>
      </c>
      <c r="B19" s="39" t="s">
        <v>509</v>
      </c>
      <c r="C19" s="13">
        <v>16231.1</v>
      </c>
      <c r="D19" s="14"/>
      <c r="E19" s="21">
        <f t="shared" si="0"/>
        <v>87894330</v>
      </c>
      <c r="F19" s="1">
        <v>87894330</v>
      </c>
      <c r="G19" s="1">
        <v>1</v>
      </c>
    </row>
    <row r="20" spans="1:7" s="7" customFormat="1" ht="15">
      <c r="A20" s="20">
        <v>16</v>
      </c>
      <c r="B20" s="37" t="s">
        <v>500</v>
      </c>
      <c r="C20" s="13">
        <v>30.9</v>
      </c>
      <c r="D20" s="14"/>
      <c r="E20" s="21">
        <f t="shared" si="0"/>
        <v>234831</v>
      </c>
      <c r="F20" s="1">
        <v>234831</v>
      </c>
      <c r="G20" s="1">
        <v>1</v>
      </c>
    </row>
    <row r="21" spans="1:7" s="7" customFormat="1" ht="15" customHeight="1">
      <c r="A21" s="20">
        <v>17</v>
      </c>
      <c r="B21" s="39" t="s">
        <v>524</v>
      </c>
      <c r="C21" s="13">
        <v>3026</v>
      </c>
      <c r="D21" s="14"/>
      <c r="E21" s="21">
        <f t="shared" si="0"/>
        <v>15357587</v>
      </c>
      <c r="F21" s="1">
        <v>15357587</v>
      </c>
      <c r="G21" s="1">
        <v>1</v>
      </c>
    </row>
    <row r="22" spans="1:7" s="7" customFormat="1" ht="15">
      <c r="A22" s="20">
        <v>18</v>
      </c>
      <c r="B22" s="37" t="s">
        <v>505</v>
      </c>
      <c r="C22" s="13">
        <v>1770</v>
      </c>
      <c r="D22" s="14"/>
      <c r="E22" s="21">
        <f t="shared" si="0"/>
        <v>2002546</v>
      </c>
      <c r="F22" s="1">
        <v>2002546</v>
      </c>
      <c r="G22" s="1">
        <v>1</v>
      </c>
    </row>
    <row r="23" spans="1:7" s="7" customFormat="1" ht="15">
      <c r="A23" s="20">
        <v>19</v>
      </c>
      <c r="B23" s="34" t="s">
        <v>502</v>
      </c>
      <c r="C23" s="15">
        <v>1490</v>
      </c>
      <c r="D23" s="14"/>
      <c r="E23" s="21">
        <f t="shared" si="0"/>
        <v>663742</v>
      </c>
      <c r="F23" s="1">
        <v>663742</v>
      </c>
      <c r="G23" s="1">
        <v>1</v>
      </c>
    </row>
    <row r="24" spans="1:7" s="7" customFormat="1" ht="24">
      <c r="A24" s="20">
        <v>20</v>
      </c>
      <c r="B24" s="33" t="s">
        <v>503</v>
      </c>
      <c r="C24" s="13">
        <v>272</v>
      </c>
      <c r="D24" s="14"/>
      <c r="E24" s="21">
        <f t="shared" si="0"/>
        <v>348334</v>
      </c>
      <c r="F24" s="1">
        <v>348334</v>
      </c>
      <c r="G24" s="1">
        <v>1</v>
      </c>
    </row>
    <row r="25" spans="1:7" s="7" customFormat="1" ht="24">
      <c r="A25" s="20">
        <v>21</v>
      </c>
      <c r="B25" s="33" t="s">
        <v>495</v>
      </c>
      <c r="C25" s="13">
        <v>1387</v>
      </c>
      <c r="D25" s="14"/>
      <c r="E25" s="21">
        <f t="shared" si="0"/>
        <v>5754962</v>
      </c>
      <c r="F25" s="1">
        <v>5754962</v>
      </c>
      <c r="G25" s="1">
        <v>1</v>
      </c>
    </row>
    <row r="26" spans="1:7" s="7" customFormat="1" ht="24">
      <c r="A26" s="20">
        <v>22</v>
      </c>
      <c r="B26" s="33" t="s">
        <v>487</v>
      </c>
      <c r="C26" s="13">
        <v>2815.3</v>
      </c>
      <c r="D26" s="14"/>
      <c r="E26" s="21">
        <f t="shared" si="0"/>
        <v>22744803</v>
      </c>
      <c r="F26" s="1">
        <v>22744803</v>
      </c>
      <c r="G26" s="1">
        <v>1</v>
      </c>
    </row>
    <row r="27" spans="1:7" s="7" customFormat="1" ht="24">
      <c r="A27" s="20">
        <v>23</v>
      </c>
      <c r="B27" s="33" t="s">
        <v>520</v>
      </c>
      <c r="C27" s="13">
        <v>869.6</v>
      </c>
      <c r="D27" s="14"/>
      <c r="E27" s="21">
        <f t="shared" si="0"/>
        <v>11346009</v>
      </c>
      <c r="F27" s="1">
        <v>11346009</v>
      </c>
      <c r="G27" s="1">
        <v>1</v>
      </c>
    </row>
    <row r="28" spans="1:7" s="7" customFormat="1" ht="15">
      <c r="A28" s="20">
        <v>24</v>
      </c>
      <c r="B28" s="34" t="s">
        <v>513</v>
      </c>
      <c r="C28" s="15">
        <v>74.8</v>
      </c>
      <c r="D28" s="14"/>
      <c r="E28" s="21">
        <f t="shared" si="0"/>
        <v>157267</v>
      </c>
      <c r="F28" s="1">
        <v>157267</v>
      </c>
      <c r="G28" s="1">
        <v>1</v>
      </c>
    </row>
    <row r="29" spans="1:7" s="7" customFormat="1" ht="22.5">
      <c r="A29" s="20">
        <v>25</v>
      </c>
      <c r="B29" s="39" t="s">
        <v>488</v>
      </c>
      <c r="C29" s="13">
        <v>281.7</v>
      </c>
      <c r="D29" s="14"/>
      <c r="E29" s="21">
        <f t="shared" si="0"/>
        <v>1430195</v>
      </c>
      <c r="F29" s="1">
        <v>1430195</v>
      </c>
      <c r="G29" s="1">
        <v>1</v>
      </c>
    </row>
    <row r="30" spans="1:7" s="7" customFormat="1" ht="24">
      <c r="A30" s="20">
        <v>26</v>
      </c>
      <c r="B30" s="33" t="s">
        <v>512</v>
      </c>
      <c r="C30" s="13">
        <v>2928.4</v>
      </c>
      <c r="D30" s="14"/>
      <c r="E30" s="21">
        <f t="shared" si="0"/>
        <v>15857716</v>
      </c>
      <c r="F30" s="1">
        <v>15857716</v>
      </c>
      <c r="G30" s="1">
        <v>1</v>
      </c>
    </row>
    <row r="31" spans="1:7" s="7" customFormat="1" ht="15">
      <c r="A31" s="20">
        <v>27</v>
      </c>
      <c r="B31" s="34" t="s">
        <v>519</v>
      </c>
      <c r="C31" s="15">
        <v>399.3</v>
      </c>
      <c r="D31" s="14"/>
      <c r="E31" s="21">
        <f t="shared" si="0"/>
        <v>2027039</v>
      </c>
      <c r="F31" s="1">
        <v>2027039</v>
      </c>
      <c r="G31" s="1">
        <v>1</v>
      </c>
    </row>
    <row r="32" spans="1:7" s="7" customFormat="1" ht="15">
      <c r="A32" s="20">
        <v>28</v>
      </c>
      <c r="B32" s="33" t="s">
        <v>494</v>
      </c>
      <c r="C32" s="13">
        <v>1974.5</v>
      </c>
      <c r="D32" s="14"/>
      <c r="E32" s="21">
        <f t="shared" si="0"/>
        <v>8073854</v>
      </c>
      <c r="F32" s="1">
        <v>8073854</v>
      </c>
      <c r="G32" s="1">
        <v>1</v>
      </c>
    </row>
    <row r="33" spans="1:7" s="7" customFormat="1" ht="24">
      <c r="A33" s="20">
        <v>29</v>
      </c>
      <c r="B33" s="33" t="s">
        <v>507</v>
      </c>
      <c r="C33" s="13">
        <v>8179</v>
      </c>
      <c r="D33" s="14"/>
      <c r="E33" s="21">
        <f t="shared" si="0"/>
        <v>59636023</v>
      </c>
      <c r="F33" s="1">
        <v>59636023</v>
      </c>
      <c r="G33" s="1">
        <v>1</v>
      </c>
    </row>
    <row r="34" spans="1:7" s="7" customFormat="1" ht="15">
      <c r="A34" s="20">
        <v>30</v>
      </c>
      <c r="B34" s="33" t="s">
        <v>501</v>
      </c>
      <c r="C34" s="13">
        <v>214.2</v>
      </c>
      <c r="D34" s="14"/>
      <c r="E34" s="21">
        <f t="shared" si="0"/>
        <v>1478346</v>
      </c>
      <c r="F34" s="1">
        <v>1478346</v>
      </c>
      <c r="G34" s="1">
        <v>1</v>
      </c>
    </row>
    <row r="35" spans="1:7" s="7" customFormat="1" ht="22.5">
      <c r="A35" s="20">
        <v>31</v>
      </c>
      <c r="B35" s="39" t="s">
        <v>521</v>
      </c>
      <c r="C35" s="13">
        <v>795.9</v>
      </c>
      <c r="D35" s="14"/>
      <c r="E35" s="21">
        <f t="shared" si="0"/>
        <v>5429559</v>
      </c>
      <c r="F35" s="1">
        <v>5429559</v>
      </c>
      <c r="G35" s="1">
        <v>1</v>
      </c>
    </row>
    <row r="36" spans="1:7" s="7" customFormat="1" ht="15">
      <c r="A36" s="20">
        <v>32</v>
      </c>
      <c r="B36" s="40" t="s">
        <v>523</v>
      </c>
      <c r="C36" s="17">
        <v>274.3</v>
      </c>
      <c r="D36" s="14"/>
      <c r="E36" s="21">
        <f t="shared" si="0"/>
        <v>1730651</v>
      </c>
      <c r="F36" s="1">
        <v>1730651</v>
      </c>
      <c r="G36" s="1">
        <v>1</v>
      </c>
    </row>
    <row r="37" spans="1:7" s="7" customFormat="1" ht="15">
      <c r="A37" s="20">
        <v>33</v>
      </c>
      <c r="B37" s="37" t="s">
        <v>489</v>
      </c>
      <c r="C37" s="13" t="s">
        <v>55</v>
      </c>
      <c r="D37" s="16">
        <v>73</v>
      </c>
      <c r="E37" s="21">
        <f t="shared" si="0"/>
        <v>241536</v>
      </c>
      <c r="F37" s="1">
        <v>241536</v>
      </c>
      <c r="G37" s="1">
        <v>1</v>
      </c>
    </row>
    <row r="38" spans="1:7" s="7" customFormat="1" ht="15">
      <c r="A38" s="20">
        <v>34</v>
      </c>
      <c r="B38" s="37" t="s">
        <v>481</v>
      </c>
      <c r="C38" s="13" t="s">
        <v>55</v>
      </c>
      <c r="D38" s="16">
        <v>74</v>
      </c>
      <c r="E38" s="21">
        <f t="shared" si="0"/>
        <v>241536</v>
      </c>
      <c r="F38" s="1">
        <v>241536</v>
      </c>
      <c r="G38" s="1">
        <v>1</v>
      </c>
    </row>
    <row r="39" spans="1:7" s="7" customFormat="1" ht="15">
      <c r="A39" s="20">
        <v>35</v>
      </c>
      <c r="B39" s="36" t="s">
        <v>56</v>
      </c>
      <c r="C39" s="13" t="s">
        <v>52</v>
      </c>
      <c r="D39" s="14"/>
      <c r="E39" s="21">
        <f t="shared" si="0"/>
        <v>4666340</v>
      </c>
      <c r="F39" s="1">
        <v>4666340</v>
      </c>
      <c r="G39" s="1">
        <v>1</v>
      </c>
    </row>
    <row r="40" spans="1:7" s="7" customFormat="1" ht="15">
      <c r="A40" s="20">
        <v>36</v>
      </c>
      <c r="B40" s="37" t="s">
        <v>482</v>
      </c>
      <c r="C40" s="13" t="s">
        <v>52</v>
      </c>
      <c r="D40" s="14"/>
      <c r="E40" s="21">
        <f t="shared" si="0"/>
        <v>140333</v>
      </c>
      <c r="F40" s="1">
        <v>140333</v>
      </c>
      <c r="G40" s="1">
        <v>1</v>
      </c>
    </row>
    <row r="41" spans="1:7" s="7" customFormat="1" ht="24">
      <c r="A41" s="20">
        <v>37</v>
      </c>
      <c r="B41" s="33" t="s">
        <v>496</v>
      </c>
      <c r="C41" s="13">
        <v>744</v>
      </c>
      <c r="D41" s="14"/>
      <c r="E41" s="21">
        <f t="shared" si="0"/>
        <v>3085158</v>
      </c>
      <c r="F41" s="1">
        <v>3085158</v>
      </c>
      <c r="G41" s="1">
        <v>1</v>
      </c>
    </row>
    <row r="42" spans="1:7" s="7" customFormat="1" ht="15">
      <c r="A42" s="20">
        <v>38</v>
      </c>
      <c r="B42" s="33" t="s">
        <v>533</v>
      </c>
      <c r="C42" s="13">
        <v>120</v>
      </c>
      <c r="D42" s="14"/>
      <c r="E42" s="21">
        <f t="shared" si="0"/>
        <v>727860</v>
      </c>
      <c r="F42" s="1">
        <v>727860</v>
      </c>
      <c r="G42" s="1">
        <v>1</v>
      </c>
    </row>
    <row r="43" spans="1:7" s="7" customFormat="1" ht="15">
      <c r="A43" s="20">
        <v>39</v>
      </c>
      <c r="B43" s="37" t="s">
        <v>49</v>
      </c>
      <c r="C43" s="13">
        <v>0</v>
      </c>
      <c r="D43" s="14"/>
      <c r="E43" s="21">
        <f t="shared" si="0"/>
        <v>808071</v>
      </c>
      <c r="F43" s="1">
        <v>808071</v>
      </c>
      <c r="G43" s="1">
        <v>1</v>
      </c>
    </row>
    <row r="44" spans="1:7" s="7" customFormat="1" ht="15">
      <c r="A44" s="20">
        <v>40</v>
      </c>
      <c r="B44" s="37" t="s">
        <v>480</v>
      </c>
      <c r="C44" s="13">
        <v>0</v>
      </c>
      <c r="D44" s="14"/>
      <c r="E44" s="21">
        <f t="shared" si="0"/>
        <v>602412</v>
      </c>
      <c r="F44" s="1">
        <v>602412</v>
      </c>
      <c r="G44" s="1">
        <v>1</v>
      </c>
    </row>
    <row r="45" spans="1:7" s="7" customFormat="1" ht="15">
      <c r="A45" s="20">
        <v>41</v>
      </c>
      <c r="B45" s="41" t="s">
        <v>57</v>
      </c>
      <c r="C45" s="13">
        <v>0</v>
      </c>
      <c r="D45" s="14"/>
      <c r="E45" s="21">
        <f t="shared" si="0"/>
        <v>4058089</v>
      </c>
      <c r="F45" s="1">
        <v>4058089</v>
      </c>
      <c r="G45" s="1">
        <v>1</v>
      </c>
    </row>
    <row r="46" spans="1:7" s="7" customFormat="1" ht="15">
      <c r="A46" s="20">
        <v>42</v>
      </c>
      <c r="B46" s="42" t="s">
        <v>58</v>
      </c>
      <c r="C46" s="13">
        <v>0</v>
      </c>
      <c r="D46" s="14"/>
      <c r="E46" s="21">
        <f t="shared" si="0"/>
        <v>17198</v>
      </c>
      <c r="F46" s="1">
        <v>17198</v>
      </c>
      <c r="G46" s="1">
        <v>1</v>
      </c>
    </row>
    <row r="47" spans="1:7" s="7" customFormat="1" ht="15">
      <c r="A47" s="20">
        <v>43</v>
      </c>
      <c r="B47" s="34" t="s">
        <v>479</v>
      </c>
      <c r="C47" s="13">
        <v>0</v>
      </c>
      <c r="D47" s="14"/>
      <c r="E47" s="21">
        <f t="shared" si="0"/>
        <v>141193</v>
      </c>
      <c r="F47" s="1">
        <v>141193</v>
      </c>
      <c r="G47" s="1">
        <v>1</v>
      </c>
    </row>
    <row r="48" spans="1:7" s="7" customFormat="1" ht="15">
      <c r="A48" s="20">
        <v>44</v>
      </c>
      <c r="B48" s="33" t="s">
        <v>478</v>
      </c>
      <c r="C48" s="13">
        <v>0</v>
      </c>
      <c r="D48" s="14"/>
      <c r="E48" s="21">
        <f t="shared" si="0"/>
        <v>840910</v>
      </c>
      <c r="F48" s="1">
        <v>840910</v>
      </c>
      <c r="G48" s="1">
        <v>1</v>
      </c>
    </row>
    <row r="49" spans="1:7" s="7" customFormat="1" ht="15">
      <c r="A49" s="20">
        <v>45</v>
      </c>
      <c r="B49" s="42" t="s">
        <v>59</v>
      </c>
      <c r="C49" s="13">
        <v>0</v>
      </c>
      <c r="D49" s="14"/>
      <c r="E49" s="21">
        <f t="shared" si="0"/>
        <v>1039762</v>
      </c>
      <c r="F49" s="1">
        <v>1039762</v>
      </c>
      <c r="G49" s="1">
        <v>1</v>
      </c>
    </row>
    <row r="50" spans="1:7" s="7" customFormat="1" ht="15">
      <c r="A50" s="20">
        <v>46</v>
      </c>
      <c r="B50" s="37" t="s">
        <v>477</v>
      </c>
      <c r="C50" s="13">
        <v>0</v>
      </c>
      <c r="D50" s="14"/>
      <c r="E50" s="21">
        <f t="shared" si="0"/>
        <v>10901968</v>
      </c>
      <c r="F50" s="1">
        <v>10901968</v>
      </c>
      <c r="G50" s="1">
        <v>1</v>
      </c>
    </row>
    <row r="51" spans="1:7" s="7" customFormat="1" ht="15">
      <c r="A51" s="20">
        <v>47</v>
      </c>
      <c r="B51" s="37" t="s">
        <v>476</v>
      </c>
      <c r="C51" s="13">
        <v>0</v>
      </c>
      <c r="D51" s="14"/>
      <c r="E51" s="21">
        <f t="shared" si="0"/>
        <v>206663</v>
      </c>
      <c r="F51" s="1">
        <v>206663</v>
      </c>
      <c r="G51" s="1">
        <v>1</v>
      </c>
    </row>
    <row r="52" spans="1:7" s="7" customFormat="1" ht="15">
      <c r="A52" s="20">
        <v>48</v>
      </c>
      <c r="B52" s="39" t="s">
        <v>475</v>
      </c>
      <c r="C52" s="13">
        <v>0</v>
      </c>
      <c r="D52" s="14"/>
      <c r="E52" s="21">
        <f t="shared" si="0"/>
        <v>36160261</v>
      </c>
      <c r="F52" s="1">
        <v>36160261</v>
      </c>
      <c r="G52" s="1">
        <v>1</v>
      </c>
    </row>
    <row r="53" spans="1:7" s="7" customFormat="1" ht="15">
      <c r="A53" s="20">
        <v>49</v>
      </c>
      <c r="B53" s="34" t="s">
        <v>506</v>
      </c>
      <c r="C53" s="13">
        <v>7946</v>
      </c>
      <c r="D53" s="14"/>
      <c r="E53" s="21">
        <f t="shared" si="0"/>
        <v>48196427</v>
      </c>
      <c r="F53" s="1">
        <v>48196427</v>
      </c>
      <c r="G53" s="1">
        <v>1</v>
      </c>
    </row>
    <row r="54" spans="1:7" s="7" customFormat="1" ht="35.25">
      <c r="A54" s="20">
        <v>50</v>
      </c>
      <c r="B54" s="33" t="s">
        <v>534</v>
      </c>
      <c r="C54" s="13">
        <v>2479</v>
      </c>
      <c r="D54" s="14"/>
      <c r="E54" s="21">
        <f t="shared" si="0"/>
        <v>1353360</v>
      </c>
      <c r="F54" s="1">
        <v>1353360</v>
      </c>
      <c r="G54" s="1">
        <v>1</v>
      </c>
    </row>
    <row r="55" spans="1:7" s="7" customFormat="1" ht="45" customHeight="1">
      <c r="A55" s="20">
        <v>51</v>
      </c>
      <c r="B55" s="33" t="s">
        <v>535</v>
      </c>
      <c r="C55" s="13">
        <v>14000</v>
      </c>
      <c r="D55" s="14"/>
      <c r="E55" s="21">
        <f t="shared" si="0"/>
        <v>6878718</v>
      </c>
      <c r="F55" s="1">
        <v>6878718</v>
      </c>
      <c r="G55" s="1">
        <v>1</v>
      </c>
    </row>
    <row r="56" spans="1:7" s="7" customFormat="1" ht="35.25">
      <c r="A56" s="20">
        <v>52</v>
      </c>
      <c r="B56" s="33" t="s">
        <v>536</v>
      </c>
      <c r="C56" s="13">
        <v>11569</v>
      </c>
      <c r="D56" s="14"/>
      <c r="E56" s="21">
        <f t="shared" si="0"/>
        <v>5684278</v>
      </c>
      <c r="F56" s="1">
        <v>5684278</v>
      </c>
      <c r="G56" s="1">
        <v>1</v>
      </c>
    </row>
    <row r="57" spans="1:7" s="7" customFormat="1" ht="35.25">
      <c r="A57" s="20">
        <v>53</v>
      </c>
      <c r="B57" s="33" t="s">
        <v>537</v>
      </c>
      <c r="C57" s="13">
        <v>9856</v>
      </c>
      <c r="D57" s="14"/>
      <c r="E57" s="21">
        <f t="shared" si="0"/>
        <v>5380686</v>
      </c>
      <c r="F57" s="1">
        <v>5380686</v>
      </c>
      <c r="G57" s="1">
        <v>1</v>
      </c>
    </row>
    <row r="58" spans="1:7" s="7" customFormat="1" ht="35.25">
      <c r="A58" s="20">
        <v>54</v>
      </c>
      <c r="B58" s="33" t="s">
        <v>538</v>
      </c>
      <c r="C58" s="13">
        <v>1752</v>
      </c>
      <c r="D58" s="14"/>
      <c r="E58" s="21">
        <f t="shared" si="0"/>
        <v>956469</v>
      </c>
      <c r="F58" s="1">
        <v>956469</v>
      </c>
      <c r="G58" s="1">
        <v>1</v>
      </c>
    </row>
    <row r="59" spans="1:7" s="7" customFormat="1" ht="35.25">
      <c r="A59" s="20">
        <v>55</v>
      </c>
      <c r="B59" s="33" t="s">
        <v>539</v>
      </c>
      <c r="C59" s="13">
        <v>45000</v>
      </c>
      <c r="D59" s="14"/>
      <c r="E59" s="21">
        <f t="shared" si="0"/>
        <v>19162143</v>
      </c>
      <c r="F59" s="1">
        <v>19162143</v>
      </c>
      <c r="G59" s="1">
        <v>1</v>
      </c>
    </row>
    <row r="60" spans="1:7" s="7" customFormat="1" ht="35.25">
      <c r="A60" s="20">
        <v>56</v>
      </c>
      <c r="B60" s="33" t="s">
        <v>540</v>
      </c>
      <c r="C60" s="13">
        <v>2518</v>
      </c>
      <c r="D60" s="14"/>
      <c r="E60" s="21">
        <f t="shared" si="0"/>
        <v>1374652</v>
      </c>
      <c r="F60" s="1">
        <v>1374652</v>
      </c>
      <c r="G60" s="1">
        <v>1</v>
      </c>
    </row>
    <row r="61" spans="1:7" s="7" customFormat="1" ht="35.25">
      <c r="A61" s="20">
        <v>57</v>
      </c>
      <c r="B61" s="33" t="s">
        <v>541</v>
      </c>
      <c r="C61" s="13">
        <v>1417</v>
      </c>
      <c r="D61" s="14"/>
      <c r="E61" s="21">
        <f t="shared" si="0"/>
        <v>773583</v>
      </c>
      <c r="F61" s="1">
        <v>773583</v>
      </c>
      <c r="G61" s="1">
        <v>1</v>
      </c>
    </row>
    <row r="62" spans="1:7" s="7" customFormat="1" ht="35.25">
      <c r="A62" s="20">
        <v>58</v>
      </c>
      <c r="B62" s="33" t="s">
        <v>542</v>
      </c>
      <c r="C62" s="13">
        <v>3400</v>
      </c>
      <c r="D62" s="14"/>
      <c r="E62" s="21">
        <f t="shared" si="0"/>
        <v>1856162</v>
      </c>
      <c r="F62" s="1">
        <v>1856162</v>
      </c>
      <c r="G62" s="1">
        <v>1</v>
      </c>
    </row>
    <row r="63" spans="1:7" s="7" customFormat="1" ht="35.25">
      <c r="A63" s="20">
        <v>59</v>
      </c>
      <c r="B63" s="33" t="s">
        <v>543</v>
      </c>
      <c r="C63" s="13">
        <v>4500</v>
      </c>
      <c r="D63" s="14"/>
      <c r="E63" s="21">
        <f t="shared" si="0"/>
        <v>2456685</v>
      </c>
      <c r="F63" s="1">
        <v>2456685</v>
      </c>
      <c r="G63" s="1">
        <v>1</v>
      </c>
    </row>
    <row r="64" spans="1:7" s="7" customFormat="1" ht="35.25">
      <c r="A64" s="20">
        <v>60</v>
      </c>
      <c r="B64" s="33" t="s">
        <v>544</v>
      </c>
      <c r="C64" s="13">
        <v>620</v>
      </c>
      <c r="D64" s="14"/>
      <c r="E64" s="21">
        <f t="shared" si="0"/>
        <v>338477</v>
      </c>
      <c r="F64" s="1">
        <v>338477</v>
      </c>
      <c r="G64" s="1">
        <v>1</v>
      </c>
    </row>
    <row r="65" spans="1:7" s="7" customFormat="1" ht="15">
      <c r="A65" s="20">
        <v>61</v>
      </c>
      <c r="B65" s="33" t="s">
        <v>472</v>
      </c>
      <c r="C65" s="13">
        <v>5117</v>
      </c>
      <c r="D65" s="14"/>
      <c r="E65" s="21">
        <f t="shared" si="0"/>
        <v>3724715</v>
      </c>
      <c r="F65" s="1">
        <v>3724715</v>
      </c>
      <c r="G65" s="1">
        <v>1</v>
      </c>
    </row>
    <row r="66" spans="1:7" s="7" customFormat="1" ht="15">
      <c r="A66" s="20">
        <v>62</v>
      </c>
      <c r="B66" s="37" t="s">
        <v>473</v>
      </c>
      <c r="C66" s="13">
        <v>1211</v>
      </c>
      <c r="D66" s="14"/>
      <c r="E66" s="21">
        <f t="shared" si="0"/>
        <v>881499</v>
      </c>
      <c r="F66" s="1">
        <v>881499</v>
      </c>
      <c r="G66" s="1">
        <v>1</v>
      </c>
    </row>
    <row r="67" spans="1:7" s="7" customFormat="1" ht="15">
      <c r="A67" s="20">
        <v>63</v>
      </c>
      <c r="B67" s="39" t="s">
        <v>470</v>
      </c>
      <c r="C67" s="13">
        <v>4030</v>
      </c>
      <c r="D67" s="14"/>
      <c r="E67" s="21">
        <f t="shared" si="0"/>
        <v>2933477</v>
      </c>
      <c r="F67" s="1">
        <v>2933477</v>
      </c>
      <c r="G67" s="1">
        <v>1</v>
      </c>
    </row>
    <row r="68" spans="1:7" s="7" customFormat="1" ht="15">
      <c r="A68" s="20">
        <v>64</v>
      </c>
      <c r="B68" s="33" t="s">
        <v>469</v>
      </c>
      <c r="C68" s="13">
        <v>86834</v>
      </c>
      <c r="D68" s="14"/>
      <c r="E68" s="21">
        <f t="shared" si="0"/>
        <v>42980990</v>
      </c>
      <c r="F68" s="1">
        <v>42980990</v>
      </c>
      <c r="G68" s="1">
        <v>1</v>
      </c>
    </row>
    <row r="69" spans="1:7" s="7" customFormat="1" ht="15.75" thickBot="1">
      <c r="A69" s="22">
        <v>65</v>
      </c>
      <c r="B69" s="43" t="s">
        <v>471</v>
      </c>
      <c r="C69" s="18">
        <v>30721</v>
      </c>
      <c r="D69" s="19"/>
      <c r="E69" s="21">
        <f t="shared" si="0"/>
        <v>17442456</v>
      </c>
      <c r="F69" s="1">
        <v>17442456</v>
      </c>
      <c r="G69" s="1">
        <v>1</v>
      </c>
    </row>
    <row r="70" spans="1:7" s="7" customFormat="1" ht="30.75" customHeight="1" thickBot="1">
      <c r="A70" s="62" t="s">
        <v>5</v>
      </c>
      <c r="B70" s="63"/>
      <c r="C70" s="63"/>
      <c r="D70" s="64"/>
      <c r="E70" s="3">
        <f>SUM(E5:E69)</f>
        <v>586351553</v>
      </c>
      <c r="F70" s="32">
        <f>SUM(F5:F69)</f>
        <v>586351553</v>
      </c>
      <c r="G70" s="1"/>
    </row>
    <row r="71" spans="1:7" s="7" customFormat="1" ht="12" customHeight="1">
      <c r="A71" s="52" t="s">
        <v>8</v>
      </c>
      <c r="B71" s="52"/>
      <c r="C71" s="52"/>
      <c r="D71" s="52"/>
      <c r="E71" s="83"/>
      <c r="F71" s="1"/>
      <c r="G71" s="1"/>
    </row>
    <row r="72" spans="1:7" s="7" customFormat="1" ht="15" customHeight="1">
      <c r="A72" s="53"/>
      <c r="B72" s="53"/>
      <c r="C72" s="53"/>
      <c r="D72" s="53"/>
      <c r="E72" s="84"/>
      <c r="F72" s="1"/>
      <c r="G72" s="1"/>
    </row>
    <row r="73" spans="1:7" s="7" customFormat="1" ht="15">
      <c r="A73" s="10">
        <v>66</v>
      </c>
      <c r="B73" s="36" t="s">
        <v>60</v>
      </c>
      <c r="C73" s="13">
        <v>0</v>
      </c>
      <c r="D73" s="14"/>
      <c r="E73" s="21">
        <f>F73/G73</f>
        <v>189577</v>
      </c>
      <c r="F73" s="1">
        <v>189577</v>
      </c>
      <c r="G73" s="1">
        <v>1</v>
      </c>
    </row>
    <row r="74" spans="1:7" s="7" customFormat="1" ht="15">
      <c r="A74" s="10">
        <v>67</v>
      </c>
      <c r="B74" s="35" t="s">
        <v>61</v>
      </c>
      <c r="C74" s="13">
        <v>0</v>
      </c>
      <c r="D74" s="14"/>
      <c r="E74" s="21">
        <f>F74/G74</f>
        <v>234026</v>
      </c>
      <c r="F74" s="1">
        <v>234026</v>
      </c>
      <c r="G74" s="1">
        <v>1</v>
      </c>
    </row>
    <row r="75" spans="1:7" s="7" customFormat="1" ht="15">
      <c r="A75" s="10">
        <v>68</v>
      </c>
      <c r="B75" s="44" t="s">
        <v>62</v>
      </c>
      <c r="C75" s="18">
        <v>0</v>
      </c>
      <c r="D75" s="19"/>
      <c r="E75" s="21">
        <f>F75/G75</f>
        <v>31148</v>
      </c>
      <c r="F75" s="1">
        <v>31148</v>
      </c>
      <c r="G75" s="1">
        <v>1</v>
      </c>
    </row>
    <row r="76" spans="1:7" s="7" customFormat="1" ht="35.25">
      <c r="A76" s="10">
        <v>69</v>
      </c>
      <c r="B76" s="33" t="s">
        <v>528</v>
      </c>
      <c r="C76" s="13">
        <v>10000</v>
      </c>
      <c r="D76" s="14"/>
      <c r="E76" s="21">
        <f>F76/G76</f>
        <v>4913370</v>
      </c>
      <c r="F76" s="1">
        <v>4913370</v>
      </c>
      <c r="G76" s="1">
        <v>1</v>
      </c>
    </row>
    <row r="77" spans="1:7" s="7" customFormat="1" ht="36" thickBot="1">
      <c r="A77" s="10">
        <v>70</v>
      </c>
      <c r="B77" s="45" t="s">
        <v>529</v>
      </c>
      <c r="C77" s="18">
        <v>4500</v>
      </c>
      <c r="D77" s="19"/>
      <c r="E77" s="21">
        <f>F77/G77</f>
        <v>2456685</v>
      </c>
      <c r="F77" s="1">
        <v>2456685</v>
      </c>
      <c r="G77" s="1">
        <v>1</v>
      </c>
    </row>
    <row r="78" spans="1:7" s="7" customFormat="1" ht="30.75" customHeight="1" thickBot="1">
      <c r="A78" s="68" t="s">
        <v>6</v>
      </c>
      <c r="B78" s="69"/>
      <c r="C78" s="69"/>
      <c r="D78" s="70"/>
      <c r="E78" s="3">
        <f>SUM(E73:E77)</f>
        <v>7824806</v>
      </c>
      <c r="F78" s="32">
        <f>SUM(F73:F77)</f>
        <v>7824806</v>
      </c>
      <c r="G78" s="1"/>
    </row>
    <row r="79" spans="1:7" s="7" customFormat="1" ht="11.25" customHeight="1">
      <c r="A79" s="52" t="s">
        <v>9</v>
      </c>
      <c r="B79" s="52"/>
      <c r="C79" s="52"/>
      <c r="D79" s="52"/>
      <c r="E79" s="52"/>
      <c r="F79" s="1"/>
      <c r="G79" s="1"/>
    </row>
    <row r="80" spans="1:7" s="7" customFormat="1" ht="11.25">
      <c r="A80" s="53"/>
      <c r="B80" s="53"/>
      <c r="C80" s="53"/>
      <c r="D80" s="53"/>
      <c r="E80" s="53"/>
      <c r="F80" s="1"/>
      <c r="G80" s="1"/>
    </row>
    <row r="81" spans="1:7" s="7" customFormat="1" ht="23.25">
      <c r="A81" s="11">
        <v>71</v>
      </c>
      <c r="B81" s="33" t="s">
        <v>514</v>
      </c>
      <c r="C81" s="13">
        <v>74.8</v>
      </c>
      <c r="D81" s="14"/>
      <c r="E81" s="2">
        <f>F81/G81</f>
        <v>135699</v>
      </c>
      <c r="F81" s="1">
        <v>135699</v>
      </c>
      <c r="G81" s="1">
        <v>1</v>
      </c>
    </row>
    <row r="82" spans="1:7" s="7" customFormat="1" ht="24">
      <c r="A82" s="10">
        <v>72</v>
      </c>
      <c r="B82" s="33" t="s">
        <v>492</v>
      </c>
      <c r="C82" s="13">
        <v>345.8</v>
      </c>
      <c r="D82" s="14"/>
      <c r="E82" s="2">
        <f aca="true" t="shared" si="1" ref="E82:E107">F82/G82</f>
        <v>1315602</v>
      </c>
      <c r="F82" s="1">
        <v>1315602</v>
      </c>
      <c r="G82" s="1">
        <v>1</v>
      </c>
    </row>
    <row r="83" spans="1:7" s="7" customFormat="1" ht="23.25">
      <c r="A83" s="11">
        <v>73</v>
      </c>
      <c r="B83" s="33" t="s">
        <v>490</v>
      </c>
      <c r="C83" s="13">
        <v>6339.3</v>
      </c>
      <c r="D83" s="14"/>
      <c r="E83" s="2">
        <f t="shared" si="1"/>
        <v>15810265</v>
      </c>
      <c r="F83" s="1">
        <v>15810265</v>
      </c>
      <c r="G83" s="1">
        <v>1</v>
      </c>
    </row>
    <row r="84" spans="1:7" s="7" customFormat="1" ht="15">
      <c r="A84" s="11">
        <v>74</v>
      </c>
      <c r="B84" s="33" t="s">
        <v>511</v>
      </c>
      <c r="C84" s="13">
        <v>4674</v>
      </c>
      <c r="D84" s="14"/>
      <c r="E84" s="2">
        <f t="shared" si="1"/>
        <v>12280958</v>
      </c>
      <c r="F84" s="1">
        <v>12280958</v>
      </c>
      <c r="G84" s="1">
        <v>1</v>
      </c>
    </row>
    <row r="85" spans="1:7" s="7" customFormat="1" ht="35.25">
      <c r="A85" s="10">
        <v>75</v>
      </c>
      <c r="B85" s="33" t="s">
        <v>525</v>
      </c>
      <c r="C85" s="13">
        <v>585.6</v>
      </c>
      <c r="D85" s="14"/>
      <c r="E85" s="2">
        <f t="shared" si="1"/>
        <v>449812</v>
      </c>
      <c r="F85" s="1">
        <v>449812</v>
      </c>
      <c r="G85" s="1">
        <v>1</v>
      </c>
    </row>
    <row r="86" spans="1:7" s="7" customFormat="1" ht="15">
      <c r="A86" s="11">
        <v>76</v>
      </c>
      <c r="B86" s="33" t="s">
        <v>530</v>
      </c>
      <c r="C86" s="13">
        <v>0</v>
      </c>
      <c r="D86" s="14"/>
      <c r="E86" s="2">
        <f t="shared" si="1"/>
        <v>36683</v>
      </c>
      <c r="F86" s="1">
        <v>36683</v>
      </c>
      <c r="G86" s="1">
        <v>1</v>
      </c>
    </row>
    <row r="87" spans="1:7" s="7" customFormat="1" ht="23.25">
      <c r="A87" s="11">
        <v>77</v>
      </c>
      <c r="B87" s="33" t="s">
        <v>516</v>
      </c>
      <c r="C87" s="13">
        <v>1829.2</v>
      </c>
      <c r="D87" s="14"/>
      <c r="E87" s="2">
        <f t="shared" si="1"/>
        <v>4806583</v>
      </c>
      <c r="F87" s="1">
        <v>4806583</v>
      </c>
      <c r="G87" s="1">
        <v>1</v>
      </c>
    </row>
    <row r="88" spans="1:7" s="7" customFormat="1" ht="24">
      <c r="A88" s="10">
        <v>78</v>
      </c>
      <c r="B88" s="33" t="s">
        <v>515</v>
      </c>
      <c r="C88" s="13">
        <v>2277.9</v>
      </c>
      <c r="D88" s="14"/>
      <c r="E88" s="2">
        <f t="shared" si="1"/>
        <v>5985457</v>
      </c>
      <c r="F88" s="1">
        <v>5985457</v>
      </c>
      <c r="G88" s="1">
        <v>1</v>
      </c>
    </row>
    <row r="89" spans="1:7" s="7" customFormat="1" ht="15">
      <c r="A89" s="11">
        <v>79</v>
      </c>
      <c r="B89" s="33" t="s">
        <v>510</v>
      </c>
      <c r="C89" s="13">
        <v>2513.1</v>
      </c>
      <c r="D89" s="14"/>
      <c r="E89" s="2">
        <f t="shared" si="1"/>
        <v>6602921</v>
      </c>
      <c r="F89" s="1">
        <v>6602921</v>
      </c>
      <c r="G89" s="1">
        <v>1</v>
      </c>
    </row>
    <row r="90" spans="1:7" s="7" customFormat="1" ht="15">
      <c r="A90" s="11">
        <v>80</v>
      </c>
      <c r="B90" s="35" t="s">
        <v>63</v>
      </c>
      <c r="C90" s="13">
        <v>0</v>
      </c>
      <c r="D90" s="14"/>
      <c r="E90" s="2">
        <f t="shared" si="1"/>
        <v>129756</v>
      </c>
      <c r="F90" s="1">
        <v>129756</v>
      </c>
      <c r="G90" s="1">
        <v>1</v>
      </c>
    </row>
    <row r="91" spans="1:7" s="7" customFormat="1" ht="24">
      <c r="A91" s="10">
        <v>81</v>
      </c>
      <c r="B91" s="33" t="s">
        <v>517</v>
      </c>
      <c r="C91" s="13">
        <v>540.6</v>
      </c>
      <c r="D91" s="14"/>
      <c r="E91" s="2">
        <f t="shared" si="1"/>
        <v>1420604</v>
      </c>
      <c r="F91" s="1">
        <v>1420604</v>
      </c>
      <c r="G91" s="1">
        <v>1</v>
      </c>
    </row>
    <row r="92" spans="1:7" s="7" customFormat="1" ht="15">
      <c r="A92" s="11">
        <v>82</v>
      </c>
      <c r="B92" s="33" t="s">
        <v>493</v>
      </c>
      <c r="C92" s="13" t="s">
        <v>7</v>
      </c>
      <c r="D92" s="14"/>
      <c r="E92" s="2">
        <f t="shared" si="1"/>
        <v>208411</v>
      </c>
      <c r="F92" s="1">
        <v>208411</v>
      </c>
      <c r="G92" s="1">
        <v>1</v>
      </c>
    </row>
    <row r="93" spans="1:7" s="7" customFormat="1" ht="23.25">
      <c r="A93" s="11">
        <v>83</v>
      </c>
      <c r="B93" s="33" t="s">
        <v>518</v>
      </c>
      <c r="C93" s="13">
        <v>477.6</v>
      </c>
      <c r="D93" s="14"/>
      <c r="E93" s="2">
        <f t="shared" si="1"/>
        <v>1255072</v>
      </c>
      <c r="F93" s="1">
        <v>1255072</v>
      </c>
      <c r="G93" s="1">
        <v>1</v>
      </c>
    </row>
    <row r="94" spans="1:7" s="7" customFormat="1" ht="24">
      <c r="A94" s="10">
        <v>84</v>
      </c>
      <c r="B94" s="33" t="s">
        <v>491</v>
      </c>
      <c r="C94" s="13">
        <v>760.3</v>
      </c>
      <c r="D94" s="14"/>
      <c r="E94" s="2">
        <f t="shared" si="1"/>
        <v>1997780</v>
      </c>
      <c r="F94" s="1">
        <v>1997780</v>
      </c>
      <c r="G94" s="1">
        <v>1</v>
      </c>
    </row>
    <row r="95" spans="1:7" s="7" customFormat="1" ht="23.25">
      <c r="A95" s="11">
        <v>85</v>
      </c>
      <c r="B95" s="33" t="s">
        <v>531</v>
      </c>
      <c r="C95" s="13">
        <v>0</v>
      </c>
      <c r="D95" s="14"/>
      <c r="E95" s="2">
        <f t="shared" si="1"/>
        <v>52655</v>
      </c>
      <c r="F95" s="1">
        <v>52655</v>
      </c>
      <c r="G95" s="1">
        <v>1</v>
      </c>
    </row>
    <row r="96" spans="1:7" s="7" customFormat="1" ht="23.25">
      <c r="A96" s="11">
        <v>86</v>
      </c>
      <c r="B96" s="33" t="s">
        <v>532</v>
      </c>
      <c r="C96" s="13">
        <v>0</v>
      </c>
      <c r="D96" s="14"/>
      <c r="E96" s="2">
        <f t="shared" si="1"/>
        <v>35300</v>
      </c>
      <c r="F96" s="1">
        <v>35300</v>
      </c>
      <c r="G96" s="1">
        <v>1</v>
      </c>
    </row>
    <row r="97" spans="1:7" s="7" customFormat="1" ht="15">
      <c r="A97" s="10">
        <v>87</v>
      </c>
      <c r="B97" s="33" t="s">
        <v>486</v>
      </c>
      <c r="C97" s="13">
        <v>0</v>
      </c>
      <c r="D97" s="14"/>
      <c r="E97" s="2">
        <f t="shared" si="1"/>
        <v>422458</v>
      </c>
      <c r="F97" s="1">
        <v>422458</v>
      </c>
      <c r="G97" s="1">
        <v>1</v>
      </c>
    </row>
    <row r="98" spans="1:7" s="7" customFormat="1" ht="15">
      <c r="A98" s="11">
        <v>88</v>
      </c>
      <c r="B98" s="35" t="s">
        <v>64</v>
      </c>
      <c r="C98" s="13">
        <v>0</v>
      </c>
      <c r="D98" s="14"/>
      <c r="E98" s="2">
        <f t="shared" si="1"/>
        <v>51476607</v>
      </c>
      <c r="F98" s="1">
        <v>51476607</v>
      </c>
      <c r="G98" s="1">
        <v>1</v>
      </c>
    </row>
    <row r="99" spans="1:7" s="7" customFormat="1" ht="15">
      <c r="A99" s="11">
        <v>89</v>
      </c>
      <c r="B99" s="35" t="s">
        <v>65</v>
      </c>
      <c r="C99" s="13">
        <v>0</v>
      </c>
      <c r="D99" s="14"/>
      <c r="E99" s="2">
        <f t="shared" si="1"/>
        <v>11367981</v>
      </c>
      <c r="F99" s="1">
        <v>11367981</v>
      </c>
      <c r="G99" s="1">
        <v>1</v>
      </c>
    </row>
    <row r="100" spans="1:7" s="7" customFormat="1" ht="15">
      <c r="A100" s="10">
        <v>90</v>
      </c>
      <c r="B100" s="35" t="s">
        <v>66</v>
      </c>
      <c r="C100" s="13">
        <v>0</v>
      </c>
      <c r="D100" s="14"/>
      <c r="E100" s="2">
        <f t="shared" si="1"/>
        <v>128546</v>
      </c>
      <c r="F100" s="1">
        <v>128546</v>
      </c>
      <c r="G100" s="1">
        <v>1</v>
      </c>
    </row>
    <row r="101" spans="1:7" s="7" customFormat="1" ht="15">
      <c r="A101" s="11">
        <v>91</v>
      </c>
      <c r="B101" s="35" t="s">
        <v>67</v>
      </c>
      <c r="C101" s="13">
        <v>0</v>
      </c>
      <c r="D101" s="14"/>
      <c r="E101" s="2">
        <f t="shared" si="1"/>
        <v>395663</v>
      </c>
      <c r="F101" s="1">
        <v>395663</v>
      </c>
      <c r="G101" s="1">
        <v>1</v>
      </c>
    </row>
    <row r="102" spans="1:7" s="7" customFormat="1" ht="15">
      <c r="A102" s="11">
        <v>92</v>
      </c>
      <c r="B102" s="35" t="s">
        <v>68</v>
      </c>
      <c r="C102" s="13">
        <v>0</v>
      </c>
      <c r="D102" s="14"/>
      <c r="E102" s="2">
        <f t="shared" si="1"/>
        <v>82252679</v>
      </c>
      <c r="F102" s="1">
        <v>82252679</v>
      </c>
      <c r="G102" s="1">
        <v>1</v>
      </c>
    </row>
    <row r="103" spans="1:7" s="7" customFormat="1" ht="15">
      <c r="A103" s="10">
        <v>93</v>
      </c>
      <c r="B103" s="35" t="s">
        <v>69</v>
      </c>
      <c r="C103" s="13">
        <v>0</v>
      </c>
      <c r="D103" s="14"/>
      <c r="E103" s="2">
        <f t="shared" si="1"/>
        <v>76275</v>
      </c>
      <c r="F103" s="1">
        <v>76275</v>
      </c>
      <c r="G103" s="1">
        <v>1</v>
      </c>
    </row>
    <row r="104" spans="1:7" s="7" customFormat="1" ht="15">
      <c r="A104" s="11">
        <v>94</v>
      </c>
      <c r="B104" s="35" t="s">
        <v>70</v>
      </c>
      <c r="C104" s="13">
        <v>0</v>
      </c>
      <c r="D104" s="14"/>
      <c r="E104" s="2">
        <f t="shared" si="1"/>
        <v>826373</v>
      </c>
      <c r="F104" s="1">
        <v>826373</v>
      </c>
      <c r="G104" s="1">
        <v>1</v>
      </c>
    </row>
    <row r="105" spans="1:7" s="7" customFormat="1" ht="15">
      <c r="A105" s="11">
        <v>95</v>
      </c>
      <c r="B105" s="35" t="s">
        <v>71</v>
      </c>
      <c r="C105" s="13">
        <v>6820</v>
      </c>
      <c r="D105" s="14"/>
      <c r="E105" s="2">
        <f t="shared" si="1"/>
        <v>29865977</v>
      </c>
      <c r="F105" s="1">
        <v>29865977</v>
      </c>
      <c r="G105" s="1">
        <v>1</v>
      </c>
    </row>
    <row r="106" spans="1:7" s="7" customFormat="1" ht="15">
      <c r="A106" s="10">
        <v>96</v>
      </c>
      <c r="B106" s="35" t="s">
        <v>72</v>
      </c>
      <c r="C106" s="13">
        <v>400</v>
      </c>
      <c r="D106" s="14"/>
      <c r="E106" s="2">
        <f t="shared" si="1"/>
        <v>5406011</v>
      </c>
      <c r="F106" s="1">
        <v>5406011</v>
      </c>
      <c r="G106" s="1">
        <v>1</v>
      </c>
    </row>
    <row r="107" spans="1:7" s="7" customFormat="1" ht="15">
      <c r="A107" s="11">
        <v>97</v>
      </c>
      <c r="B107" s="33" t="s">
        <v>474</v>
      </c>
      <c r="C107" s="13">
        <v>106825</v>
      </c>
      <c r="D107" s="14"/>
      <c r="E107" s="2">
        <f t="shared" si="1"/>
        <v>55025558</v>
      </c>
      <c r="F107" s="1">
        <v>55025558</v>
      </c>
      <c r="G107" s="1">
        <v>1</v>
      </c>
    </row>
    <row r="108" spans="1:7" s="7" customFormat="1" ht="29.25" customHeight="1" thickBot="1">
      <c r="A108" s="54" t="s">
        <v>10</v>
      </c>
      <c r="B108" s="55"/>
      <c r="C108" s="55"/>
      <c r="D108" s="56"/>
      <c r="E108" s="4">
        <f>SUM(E81:E107)</f>
        <v>289767686</v>
      </c>
      <c r="F108" s="32">
        <f>SUM(F81:F107)</f>
        <v>289767686</v>
      </c>
      <c r="G108" s="1"/>
    </row>
    <row r="109" spans="1:7" s="7" customFormat="1" ht="15.75" customHeight="1" thickBot="1">
      <c r="A109" s="68" t="s">
        <v>14</v>
      </c>
      <c r="B109" s="69"/>
      <c r="C109" s="69"/>
      <c r="D109" s="70"/>
      <c r="E109" s="3">
        <f>E108+E78+E70</f>
        <v>883944045</v>
      </c>
      <c r="F109" s="32">
        <f>F108+F78+F70</f>
        <v>883944045</v>
      </c>
      <c r="G109" s="1"/>
    </row>
    <row r="110" spans="1:7" s="7" customFormat="1" ht="15" customHeight="1">
      <c r="A110" s="71" t="s">
        <v>15</v>
      </c>
      <c r="B110" s="72"/>
      <c r="C110" s="72"/>
      <c r="D110" s="72"/>
      <c r="E110" s="73"/>
      <c r="F110" s="1"/>
      <c r="G110" s="1"/>
    </row>
    <row r="111" spans="1:7" s="7" customFormat="1" ht="15" customHeight="1" thickBot="1">
      <c r="A111" s="74"/>
      <c r="B111" s="75"/>
      <c r="C111" s="75"/>
      <c r="D111" s="75"/>
      <c r="E111" s="76"/>
      <c r="F111" s="1"/>
      <c r="G111" s="1"/>
    </row>
    <row r="112" spans="1:7" s="7" customFormat="1" ht="15">
      <c r="A112" s="26">
        <v>1</v>
      </c>
      <c r="B112" s="27" t="s">
        <v>73</v>
      </c>
      <c r="C112" s="27"/>
      <c r="D112" s="27" t="s">
        <v>74</v>
      </c>
      <c r="E112" s="28">
        <f>F112/G112</f>
        <v>351800</v>
      </c>
      <c r="F112" s="1">
        <v>351800</v>
      </c>
      <c r="G112" s="1">
        <v>1</v>
      </c>
    </row>
    <row r="113" spans="1:7" s="7" customFormat="1" ht="15">
      <c r="A113" s="24">
        <v>2</v>
      </c>
      <c r="B113" s="12" t="s">
        <v>75</v>
      </c>
      <c r="C113" s="12"/>
      <c r="D113" s="12">
        <v>747</v>
      </c>
      <c r="E113" s="28">
        <f aca="true" t="shared" si="2" ref="E113:E176">F113/G113</f>
        <v>351800</v>
      </c>
      <c r="F113" s="1">
        <v>351800</v>
      </c>
      <c r="G113" s="1">
        <v>1</v>
      </c>
    </row>
    <row r="114" spans="1:7" s="7" customFormat="1" ht="15">
      <c r="A114" s="24">
        <v>3</v>
      </c>
      <c r="B114" s="12" t="s">
        <v>76</v>
      </c>
      <c r="C114" s="12"/>
      <c r="D114" s="12">
        <v>655</v>
      </c>
      <c r="E114" s="28">
        <f t="shared" si="2"/>
        <v>351800</v>
      </c>
      <c r="F114" s="1">
        <v>351800</v>
      </c>
      <c r="G114" s="1">
        <v>1</v>
      </c>
    </row>
    <row r="115" spans="1:7" s="7" customFormat="1" ht="15">
      <c r="A115" s="24">
        <v>4</v>
      </c>
      <c r="B115" s="12" t="s">
        <v>77</v>
      </c>
      <c r="C115" s="12"/>
      <c r="D115" s="25" t="s">
        <v>48</v>
      </c>
      <c r="E115" s="28">
        <f t="shared" si="2"/>
        <v>355300</v>
      </c>
      <c r="F115" s="1">
        <v>355300</v>
      </c>
      <c r="G115" s="1">
        <v>1</v>
      </c>
    </row>
    <row r="116" spans="1:7" s="7" customFormat="1" ht="15">
      <c r="A116" s="24">
        <v>5</v>
      </c>
      <c r="B116" s="12" t="s">
        <v>16</v>
      </c>
      <c r="C116" s="12"/>
      <c r="D116" s="12">
        <v>761</v>
      </c>
      <c r="E116" s="28">
        <f t="shared" si="2"/>
        <v>3723900</v>
      </c>
      <c r="F116" s="1">
        <v>3723900</v>
      </c>
      <c r="G116" s="1">
        <v>1</v>
      </c>
    </row>
    <row r="117" spans="1:7" s="7" customFormat="1" ht="15">
      <c r="A117" s="24">
        <v>6</v>
      </c>
      <c r="B117" s="12" t="s">
        <v>17</v>
      </c>
      <c r="C117" s="12"/>
      <c r="D117" s="12" t="s">
        <v>18</v>
      </c>
      <c r="E117" s="28">
        <f t="shared" si="2"/>
        <v>252400</v>
      </c>
      <c r="F117" s="1">
        <v>252400</v>
      </c>
      <c r="G117" s="1">
        <v>1</v>
      </c>
    </row>
    <row r="118" spans="1:7" s="7" customFormat="1" ht="15">
      <c r="A118" s="24">
        <v>7</v>
      </c>
      <c r="B118" s="12" t="s">
        <v>19</v>
      </c>
      <c r="C118" s="12"/>
      <c r="D118" s="12" t="s">
        <v>20</v>
      </c>
      <c r="E118" s="28">
        <f t="shared" si="2"/>
        <v>241900</v>
      </c>
      <c r="F118" s="1">
        <v>241900</v>
      </c>
      <c r="G118" s="1">
        <v>1</v>
      </c>
    </row>
    <row r="119" spans="1:7" s="7" customFormat="1" ht="15">
      <c r="A119" s="24">
        <v>8</v>
      </c>
      <c r="B119" s="12" t="s">
        <v>78</v>
      </c>
      <c r="C119" s="12"/>
      <c r="D119" s="12" t="s">
        <v>79</v>
      </c>
      <c r="E119" s="28">
        <f t="shared" si="2"/>
        <v>241900</v>
      </c>
      <c r="F119" s="1">
        <v>241900</v>
      </c>
      <c r="G119" s="1">
        <v>1</v>
      </c>
    </row>
    <row r="120" spans="1:7" s="7" customFormat="1" ht="15">
      <c r="A120" s="24">
        <v>9</v>
      </c>
      <c r="B120" s="12" t="s">
        <v>80</v>
      </c>
      <c r="C120" s="12"/>
      <c r="D120" s="12" t="s">
        <v>81</v>
      </c>
      <c r="E120" s="28">
        <f t="shared" si="2"/>
        <v>75600</v>
      </c>
      <c r="F120" s="1">
        <v>75600</v>
      </c>
      <c r="G120" s="1">
        <v>1</v>
      </c>
    </row>
    <row r="121" spans="1:7" s="7" customFormat="1" ht="15">
      <c r="A121" s="24">
        <v>10</v>
      </c>
      <c r="B121" s="12" t="s">
        <v>82</v>
      </c>
      <c r="C121" s="12"/>
      <c r="D121" s="12" t="s">
        <v>83</v>
      </c>
      <c r="E121" s="28">
        <f t="shared" si="2"/>
        <v>6600</v>
      </c>
      <c r="F121" s="1">
        <v>6600</v>
      </c>
      <c r="G121" s="1">
        <v>1</v>
      </c>
    </row>
    <row r="122" spans="1:7" s="7" customFormat="1" ht="15">
      <c r="A122" s="24">
        <v>11</v>
      </c>
      <c r="B122" s="12" t="s">
        <v>84</v>
      </c>
      <c r="C122" s="12"/>
      <c r="D122" s="12">
        <v>841</v>
      </c>
      <c r="E122" s="28">
        <f t="shared" si="2"/>
        <v>128600</v>
      </c>
      <c r="F122" s="1">
        <v>128600</v>
      </c>
      <c r="G122" s="1">
        <v>1</v>
      </c>
    </row>
    <row r="123" spans="1:7" s="7" customFormat="1" ht="15">
      <c r="A123" s="24">
        <v>12</v>
      </c>
      <c r="B123" s="12" t="s">
        <v>85</v>
      </c>
      <c r="C123" s="12"/>
      <c r="D123" s="12" t="s">
        <v>86</v>
      </c>
      <c r="E123" s="28">
        <f t="shared" si="2"/>
        <v>24100</v>
      </c>
      <c r="F123" s="1">
        <v>24100</v>
      </c>
      <c r="G123" s="1">
        <v>1</v>
      </c>
    </row>
    <row r="124" spans="1:7" s="7" customFormat="1" ht="15">
      <c r="A124" s="24">
        <v>13</v>
      </c>
      <c r="B124" s="12" t="s">
        <v>87</v>
      </c>
      <c r="C124" s="12"/>
      <c r="D124" s="12" t="s">
        <v>88</v>
      </c>
      <c r="E124" s="28">
        <f t="shared" si="2"/>
        <v>5500</v>
      </c>
      <c r="F124" s="1">
        <v>5500</v>
      </c>
      <c r="G124" s="1">
        <v>1</v>
      </c>
    </row>
    <row r="125" spans="1:7" s="7" customFormat="1" ht="15">
      <c r="A125" s="24">
        <v>14</v>
      </c>
      <c r="B125" s="12" t="s">
        <v>89</v>
      </c>
      <c r="C125" s="12"/>
      <c r="D125" s="12" t="s">
        <v>90</v>
      </c>
      <c r="E125" s="28">
        <f t="shared" si="2"/>
        <v>5500</v>
      </c>
      <c r="F125" s="1">
        <v>5500</v>
      </c>
      <c r="G125" s="1">
        <v>1</v>
      </c>
    </row>
    <row r="126" spans="1:7" s="7" customFormat="1" ht="15">
      <c r="A126" s="24">
        <v>15</v>
      </c>
      <c r="B126" s="12" t="s">
        <v>91</v>
      </c>
      <c r="C126" s="12"/>
      <c r="D126" s="12" t="s">
        <v>92</v>
      </c>
      <c r="E126" s="28">
        <f t="shared" si="2"/>
        <v>250100</v>
      </c>
      <c r="F126" s="1">
        <v>250100</v>
      </c>
      <c r="G126" s="1">
        <v>1</v>
      </c>
    </row>
    <row r="127" spans="1:7" s="7" customFormat="1" ht="15">
      <c r="A127" s="24">
        <v>16</v>
      </c>
      <c r="B127" s="12" t="s">
        <v>91</v>
      </c>
      <c r="C127" s="12"/>
      <c r="D127" s="12" t="s">
        <v>93</v>
      </c>
      <c r="E127" s="28">
        <f t="shared" si="2"/>
        <v>250100</v>
      </c>
      <c r="F127" s="1">
        <v>250100</v>
      </c>
      <c r="G127" s="1">
        <v>1</v>
      </c>
    </row>
    <row r="128" spans="1:7" s="7" customFormat="1" ht="13.5" customHeight="1">
      <c r="A128" s="24">
        <v>17</v>
      </c>
      <c r="B128" s="12" t="s">
        <v>91</v>
      </c>
      <c r="C128" s="12"/>
      <c r="D128" s="12" t="s">
        <v>94</v>
      </c>
      <c r="E128" s="28">
        <f t="shared" si="2"/>
        <v>250100</v>
      </c>
      <c r="F128" s="1">
        <v>250100</v>
      </c>
      <c r="G128" s="1">
        <v>1</v>
      </c>
    </row>
    <row r="129" spans="1:7" s="7" customFormat="1" ht="15">
      <c r="A129" s="24">
        <v>18</v>
      </c>
      <c r="B129" s="12" t="s">
        <v>95</v>
      </c>
      <c r="C129" s="12"/>
      <c r="D129" s="12" t="s">
        <v>96</v>
      </c>
      <c r="E129" s="28">
        <f t="shared" si="2"/>
        <v>250100</v>
      </c>
      <c r="F129" s="1">
        <v>250100</v>
      </c>
      <c r="G129" s="1">
        <v>1</v>
      </c>
    </row>
    <row r="130" spans="1:7" s="7" customFormat="1" ht="15">
      <c r="A130" s="24">
        <v>19</v>
      </c>
      <c r="B130" s="12" t="s">
        <v>95</v>
      </c>
      <c r="C130" s="12"/>
      <c r="D130" s="12" t="s">
        <v>97</v>
      </c>
      <c r="E130" s="28">
        <f t="shared" si="2"/>
        <v>250100</v>
      </c>
      <c r="F130" s="1">
        <v>250100</v>
      </c>
      <c r="G130" s="1">
        <v>1</v>
      </c>
    </row>
    <row r="131" spans="1:7" s="7" customFormat="1" ht="15">
      <c r="A131" s="24">
        <v>20</v>
      </c>
      <c r="B131" s="12" t="s">
        <v>95</v>
      </c>
      <c r="C131" s="12"/>
      <c r="D131" s="12" t="s">
        <v>98</v>
      </c>
      <c r="E131" s="28">
        <f t="shared" si="2"/>
        <v>250100</v>
      </c>
      <c r="F131" s="1">
        <v>250100</v>
      </c>
      <c r="G131" s="1">
        <v>1</v>
      </c>
    </row>
    <row r="132" spans="1:7" s="7" customFormat="1" ht="15">
      <c r="A132" s="24">
        <v>21</v>
      </c>
      <c r="B132" s="12" t="s">
        <v>95</v>
      </c>
      <c r="C132" s="12"/>
      <c r="D132" s="12" t="s">
        <v>99</v>
      </c>
      <c r="E132" s="28">
        <f t="shared" si="2"/>
        <v>250100</v>
      </c>
      <c r="F132" s="1">
        <v>250100</v>
      </c>
      <c r="G132" s="1">
        <v>1</v>
      </c>
    </row>
    <row r="133" spans="1:7" s="7" customFormat="1" ht="15">
      <c r="A133" s="24">
        <v>22</v>
      </c>
      <c r="B133" s="12" t="s">
        <v>100</v>
      </c>
      <c r="C133" s="12"/>
      <c r="D133" s="12" t="s">
        <v>101</v>
      </c>
      <c r="E133" s="28">
        <f t="shared" si="2"/>
        <v>31600</v>
      </c>
      <c r="F133" s="1">
        <v>31600</v>
      </c>
      <c r="G133" s="1">
        <v>1</v>
      </c>
    </row>
    <row r="134" spans="1:7" s="7" customFormat="1" ht="15">
      <c r="A134" s="24">
        <v>23</v>
      </c>
      <c r="B134" s="12" t="s">
        <v>102</v>
      </c>
      <c r="C134" s="12"/>
      <c r="D134" s="12">
        <v>1037</v>
      </c>
      <c r="E134" s="28">
        <f t="shared" si="2"/>
        <v>3600</v>
      </c>
      <c r="F134" s="1">
        <v>3600</v>
      </c>
      <c r="G134" s="1">
        <v>1</v>
      </c>
    </row>
    <row r="135" spans="1:7" s="7" customFormat="1" ht="15">
      <c r="A135" s="24">
        <v>24</v>
      </c>
      <c r="B135" s="12" t="s">
        <v>103</v>
      </c>
      <c r="C135" s="12"/>
      <c r="D135" s="12">
        <v>1038</v>
      </c>
      <c r="E135" s="28">
        <f t="shared" si="2"/>
        <v>3600</v>
      </c>
      <c r="F135" s="1">
        <v>3600</v>
      </c>
      <c r="G135" s="1">
        <v>1</v>
      </c>
    </row>
    <row r="136" spans="1:7" s="7" customFormat="1" ht="15">
      <c r="A136" s="24">
        <v>25</v>
      </c>
      <c r="B136" s="12" t="s">
        <v>104</v>
      </c>
      <c r="C136" s="12"/>
      <c r="D136" s="12">
        <v>1039</v>
      </c>
      <c r="E136" s="28">
        <f t="shared" si="2"/>
        <v>3600</v>
      </c>
      <c r="F136" s="1">
        <v>3600</v>
      </c>
      <c r="G136" s="1">
        <v>1</v>
      </c>
    </row>
    <row r="137" spans="1:7" s="7" customFormat="1" ht="15">
      <c r="A137" s="24">
        <v>26</v>
      </c>
      <c r="B137" s="12" t="s">
        <v>105</v>
      </c>
      <c r="C137" s="12"/>
      <c r="D137" s="12">
        <v>1295</v>
      </c>
      <c r="E137" s="28">
        <f t="shared" si="2"/>
        <v>7900</v>
      </c>
      <c r="F137" s="1">
        <v>7900</v>
      </c>
      <c r="G137" s="1">
        <v>1</v>
      </c>
    </row>
    <row r="138" spans="1:7" s="7" customFormat="1" ht="15">
      <c r="A138" s="24">
        <v>27</v>
      </c>
      <c r="B138" s="12" t="s">
        <v>106</v>
      </c>
      <c r="C138" s="12"/>
      <c r="D138" s="12">
        <v>1298</v>
      </c>
      <c r="E138" s="28">
        <f t="shared" si="2"/>
        <v>7900</v>
      </c>
      <c r="F138" s="1">
        <v>7900</v>
      </c>
      <c r="G138" s="1">
        <v>1</v>
      </c>
    </row>
    <row r="139" spans="1:7" s="7" customFormat="1" ht="15">
      <c r="A139" s="24">
        <v>28</v>
      </c>
      <c r="B139" s="12" t="s">
        <v>107</v>
      </c>
      <c r="C139" s="12"/>
      <c r="D139" s="12">
        <v>1296</v>
      </c>
      <c r="E139" s="28">
        <f t="shared" si="2"/>
        <v>7900</v>
      </c>
      <c r="F139" s="1">
        <v>7900</v>
      </c>
      <c r="G139" s="1">
        <v>1</v>
      </c>
    </row>
    <row r="140" spans="1:7" s="7" customFormat="1" ht="15">
      <c r="A140" s="24">
        <v>29</v>
      </c>
      <c r="B140" s="12" t="s">
        <v>108</v>
      </c>
      <c r="C140" s="12"/>
      <c r="D140" s="12">
        <v>1310</v>
      </c>
      <c r="E140" s="28">
        <f t="shared" si="2"/>
        <v>7900</v>
      </c>
      <c r="F140" s="1">
        <v>7900</v>
      </c>
      <c r="G140" s="1">
        <v>1</v>
      </c>
    </row>
    <row r="141" spans="1:7" s="7" customFormat="1" ht="15">
      <c r="A141" s="24">
        <v>30</v>
      </c>
      <c r="B141" s="12" t="s">
        <v>109</v>
      </c>
      <c r="C141" s="12"/>
      <c r="D141" s="12">
        <v>1279</v>
      </c>
      <c r="E141" s="28">
        <f t="shared" si="2"/>
        <v>4600</v>
      </c>
      <c r="F141" s="1">
        <v>4600</v>
      </c>
      <c r="G141" s="1">
        <v>1</v>
      </c>
    </row>
    <row r="142" spans="1:7" s="7" customFormat="1" ht="15">
      <c r="A142" s="24">
        <v>31</v>
      </c>
      <c r="B142" s="12" t="s">
        <v>110</v>
      </c>
      <c r="C142" s="12"/>
      <c r="D142" s="12">
        <v>1280</v>
      </c>
      <c r="E142" s="28">
        <f t="shared" si="2"/>
        <v>6700</v>
      </c>
      <c r="F142" s="1">
        <v>6700</v>
      </c>
      <c r="G142" s="1">
        <v>1</v>
      </c>
    </row>
    <row r="143" spans="1:7" s="7" customFormat="1" ht="15">
      <c r="A143" s="24">
        <v>32</v>
      </c>
      <c r="B143" s="12" t="s">
        <v>111</v>
      </c>
      <c r="C143" s="12"/>
      <c r="D143" s="12" t="s">
        <v>112</v>
      </c>
      <c r="E143" s="28">
        <f t="shared" si="2"/>
        <v>13400</v>
      </c>
      <c r="F143" s="1">
        <v>13400</v>
      </c>
      <c r="G143" s="1">
        <v>1</v>
      </c>
    </row>
    <row r="144" spans="1:7" s="7" customFormat="1" ht="15">
      <c r="A144" s="24">
        <v>33</v>
      </c>
      <c r="B144" s="12" t="s">
        <v>113</v>
      </c>
      <c r="C144" s="12"/>
      <c r="D144" s="12" t="s">
        <v>114</v>
      </c>
      <c r="E144" s="28">
        <f t="shared" si="2"/>
        <v>13400</v>
      </c>
      <c r="F144" s="1">
        <v>13400</v>
      </c>
      <c r="G144" s="1">
        <v>1</v>
      </c>
    </row>
    <row r="145" spans="1:7" s="7" customFormat="1" ht="15">
      <c r="A145" s="24">
        <v>34</v>
      </c>
      <c r="B145" s="12" t="s">
        <v>115</v>
      </c>
      <c r="C145" s="12"/>
      <c r="D145" s="12">
        <v>1161</v>
      </c>
      <c r="E145" s="28">
        <f t="shared" si="2"/>
        <v>8200</v>
      </c>
      <c r="F145" s="1">
        <v>8200</v>
      </c>
      <c r="G145" s="1">
        <v>1</v>
      </c>
    </row>
    <row r="146" spans="1:7" s="7" customFormat="1" ht="15">
      <c r="A146" s="24">
        <v>35</v>
      </c>
      <c r="B146" s="12" t="s">
        <v>116</v>
      </c>
      <c r="C146" s="12"/>
      <c r="D146" s="12">
        <v>1300</v>
      </c>
      <c r="E146" s="28">
        <f t="shared" si="2"/>
        <v>8200</v>
      </c>
      <c r="F146" s="1">
        <v>8200</v>
      </c>
      <c r="G146" s="1">
        <v>1</v>
      </c>
    </row>
    <row r="147" spans="1:7" s="7" customFormat="1" ht="15">
      <c r="A147" s="24">
        <v>36</v>
      </c>
      <c r="B147" s="12" t="s">
        <v>117</v>
      </c>
      <c r="C147" s="12"/>
      <c r="D147" s="12" t="s">
        <v>118</v>
      </c>
      <c r="E147" s="28">
        <f t="shared" si="2"/>
        <v>2900</v>
      </c>
      <c r="F147" s="1">
        <v>2900</v>
      </c>
      <c r="G147" s="1">
        <v>1</v>
      </c>
    </row>
    <row r="148" spans="1:7" s="7" customFormat="1" ht="15">
      <c r="A148" s="24">
        <v>37</v>
      </c>
      <c r="B148" s="12" t="s">
        <v>119</v>
      </c>
      <c r="C148" s="12"/>
      <c r="D148" s="12" t="s">
        <v>120</v>
      </c>
      <c r="E148" s="28">
        <f t="shared" si="2"/>
        <v>7700</v>
      </c>
      <c r="F148" s="1">
        <v>7700</v>
      </c>
      <c r="G148" s="1">
        <v>1</v>
      </c>
    </row>
    <row r="149" spans="1:7" s="7" customFormat="1" ht="15">
      <c r="A149" s="24">
        <v>38</v>
      </c>
      <c r="B149" s="12" t="s">
        <v>121</v>
      </c>
      <c r="C149" s="12"/>
      <c r="D149" s="12" t="s">
        <v>122</v>
      </c>
      <c r="E149" s="28">
        <f t="shared" si="2"/>
        <v>6500</v>
      </c>
      <c r="F149" s="1">
        <v>6500</v>
      </c>
      <c r="G149" s="1">
        <v>1</v>
      </c>
    </row>
    <row r="150" spans="1:7" s="7" customFormat="1" ht="15">
      <c r="A150" s="24">
        <v>39</v>
      </c>
      <c r="B150" s="12" t="s">
        <v>121</v>
      </c>
      <c r="C150" s="12"/>
      <c r="D150" s="12" t="s">
        <v>123</v>
      </c>
      <c r="E150" s="28">
        <f t="shared" si="2"/>
        <v>6500</v>
      </c>
      <c r="F150" s="1">
        <v>6500</v>
      </c>
      <c r="G150" s="1">
        <v>1</v>
      </c>
    </row>
    <row r="151" spans="1:7" s="7" customFormat="1" ht="15">
      <c r="A151" s="24">
        <v>40</v>
      </c>
      <c r="B151" s="12" t="s">
        <v>121</v>
      </c>
      <c r="C151" s="12"/>
      <c r="D151" s="12" t="s">
        <v>124</v>
      </c>
      <c r="E151" s="28">
        <f t="shared" si="2"/>
        <v>6500</v>
      </c>
      <c r="F151" s="1">
        <v>6500</v>
      </c>
      <c r="G151" s="1">
        <v>1</v>
      </c>
    </row>
    <row r="152" spans="1:7" s="7" customFormat="1" ht="15">
      <c r="A152" s="24">
        <v>41</v>
      </c>
      <c r="B152" s="12" t="s">
        <v>121</v>
      </c>
      <c r="C152" s="12"/>
      <c r="D152" s="12" t="s">
        <v>125</v>
      </c>
      <c r="E152" s="28">
        <f t="shared" si="2"/>
        <v>6500</v>
      </c>
      <c r="F152" s="1">
        <v>6500</v>
      </c>
      <c r="G152" s="1">
        <v>1</v>
      </c>
    </row>
    <row r="153" spans="1:7" s="7" customFormat="1" ht="15">
      <c r="A153" s="24">
        <v>42</v>
      </c>
      <c r="B153" s="12" t="s">
        <v>126</v>
      </c>
      <c r="C153" s="12"/>
      <c r="D153" s="12" t="s">
        <v>127</v>
      </c>
      <c r="E153" s="28">
        <f t="shared" si="2"/>
        <v>144500</v>
      </c>
      <c r="F153" s="1">
        <v>144500</v>
      </c>
      <c r="G153" s="1">
        <v>1</v>
      </c>
    </row>
    <row r="154" spans="1:7" s="7" customFormat="1" ht="15">
      <c r="A154" s="24">
        <v>43</v>
      </c>
      <c r="B154" s="12" t="s">
        <v>128</v>
      </c>
      <c r="C154" s="12"/>
      <c r="D154" s="12" t="s">
        <v>129</v>
      </c>
      <c r="E154" s="28">
        <f t="shared" si="2"/>
        <v>612800</v>
      </c>
      <c r="F154" s="1">
        <v>612800</v>
      </c>
      <c r="G154" s="1">
        <v>1</v>
      </c>
    </row>
    <row r="155" spans="1:7" s="7" customFormat="1" ht="15">
      <c r="A155" s="24">
        <v>44</v>
      </c>
      <c r="B155" s="12" t="s">
        <v>130</v>
      </c>
      <c r="C155" s="12"/>
      <c r="D155" s="12" t="s">
        <v>131</v>
      </c>
      <c r="E155" s="28">
        <f t="shared" si="2"/>
        <v>82100</v>
      </c>
      <c r="F155" s="1">
        <v>82100</v>
      </c>
      <c r="G155" s="1">
        <v>1</v>
      </c>
    </row>
    <row r="156" spans="1:7" s="7" customFormat="1" ht="15">
      <c r="A156" s="24">
        <v>45</v>
      </c>
      <c r="B156" s="12" t="s">
        <v>132</v>
      </c>
      <c r="C156" s="12"/>
      <c r="D156" s="12" t="s">
        <v>133</v>
      </c>
      <c r="E156" s="28">
        <f t="shared" si="2"/>
        <v>158900</v>
      </c>
      <c r="F156" s="1">
        <v>158900</v>
      </c>
      <c r="G156" s="1">
        <v>1</v>
      </c>
    </row>
    <row r="157" spans="1:7" s="7" customFormat="1" ht="15">
      <c r="A157" s="24">
        <v>46</v>
      </c>
      <c r="B157" s="12" t="s">
        <v>132</v>
      </c>
      <c r="C157" s="12"/>
      <c r="D157" s="12" t="s">
        <v>134</v>
      </c>
      <c r="E157" s="28">
        <f t="shared" si="2"/>
        <v>158900</v>
      </c>
      <c r="F157" s="1">
        <v>158900</v>
      </c>
      <c r="G157" s="1">
        <v>1</v>
      </c>
    </row>
    <row r="158" spans="1:7" s="7" customFormat="1" ht="15">
      <c r="A158" s="24">
        <v>47</v>
      </c>
      <c r="B158" s="12" t="s">
        <v>135</v>
      </c>
      <c r="C158" s="12"/>
      <c r="D158" s="12" t="s">
        <v>136</v>
      </c>
      <c r="E158" s="28">
        <f t="shared" si="2"/>
        <v>2499700</v>
      </c>
      <c r="F158" s="1">
        <v>2499700</v>
      </c>
      <c r="G158" s="1">
        <v>1</v>
      </c>
    </row>
    <row r="159" spans="1:7" s="7" customFormat="1" ht="15">
      <c r="A159" s="24">
        <v>48</v>
      </c>
      <c r="B159" s="12" t="s">
        <v>137</v>
      </c>
      <c r="C159" s="12"/>
      <c r="D159" s="12" t="s">
        <v>138</v>
      </c>
      <c r="E159" s="28">
        <f t="shared" si="2"/>
        <v>52000</v>
      </c>
      <c r="F159" s="1">
        <v>52000</v>
      </c>
      <c r="G159" s="1">
        <v>1</v>
      </c>
    </row>
    <row r="160" spans="1:7" s="7" customFormat="1" ht="15">
      <c r="A160" s="24">
        <v>49</v>
      </c>
      <c r="B160" s="12" t="s">
        <v>139</v>
      </c>
      <c r="C160" s="12"/>
      <c r="D160" s="12" t="s">
        <v>140</v>
      </c>
      <c r="E160" s="28">
        <f t="shared" si="2"/>
        <v>35600</v>
      </c>
      <c r="F160" s="1">
        <v>35600</v>
      </c>
      <c r="G160" s="1">
        <v>1</v>
      </c>
    </row>
    <row r="161" spans="1:7" s="7" customFormat="1" ht="15">
      <c r="A161" s="24">
        <v>50</v>
      </c>
      <c r="B161" s="12" t="s">
        <v>141</v>
      </c>
      <c r="C161" s="12"/>
      <c r="D161" s="12" t="s">
        <v>142</v>
      </c>
      <c r="E161" s="28">
        <f t="shared" si="2"/>
        <v>62000</v>
      </c>
      <c r="F161" s="1">
        <v>62000</v>
      </c>
      <c r="G161" s="1">
        <v>1</v>
      </c>
    </row>
    <row r="162" spans="1:7" s="7" customFormat="1" ht="15">
      <c r="A162" s="24">
        <v>51</v>
      </c>
      <c r="B162" s="12" t="s">
        <v>143</v>
      </c>
      <c r="C162" s="12"/>
      <c r="D162" s="12" t="s">
        <v>144</v>
      </c>
      <c r="E162" s="28">
        <f t="shared" si="2"/>
        <v>589800</v>
      </c>
      <c r="F162" s="1">
        <v>589800</v>
      </c>
      <c r="G162" s="1">
        <v>1</v>
      </c>
    </row>
    <row r="163" spans="1:7" s="7" customFormat="1" ht="15">
      <c r="A163" s="24">
        <v>52</v>
      </c>
      <c r="B163" s="12" t="s">
        <v>145</v>
      </c>
      <c r="C163" s="12"/>
      <c r="D163" s="12" t="s">
        <v>146</v>
      </c>
      <c r="E163" s="28">
        <f t="shared" si="2"/>
        <v>386000</v>
      </c>
      <c r="F163" s="1">
        <v>386000</v>
      </c>
      <c r="G163" s="1">
        <v>1</v>
      </c>
    </row>
    <row r="164" spans="1:7" s="7" customFormat="1" ht="15">
      <c r="A164" s="24">
        <v>53</v>
      </c>
      <c r="B164" s="12" t="s">
        <v>147</v>
      </c>
      <c r="C164" s="12"/>
      <c r="D164" s="12" t="s">
        <v>148</v>
      </c>
      <c r="E164" s="28">
        <f t="shared" si="2"/>
        <v>394600</v>
      </c>
      <c r="F164" s="1">
        <v>394600</v>
      </c>
      <c r="G164" s="1">
        <v>1</v>
      </c>
    </row>
    <row r="165" spans="1:7" s="7" customFormat="1" ht="15">
      <c r="A165" s="24">
        <v>54</v>
      </c>
      <c r="B165" s="12" t="s">
        <v>149</v>
      </c>
      <c r="C165" s="12"/>
      <c r="D165" s="12" t="s">
        <v>150</v>
      </c>
      <c r="E165" s="28">
        <f t="shared" si="2"/>
        <v>589800</v>
      </c>
      <c r="F165" s="1">
        <v>589800</v>
      </c>
      <c r="G165" s="1">
        <v>1</v>
      </c>
    </row>
    <row r="166" spans="1:7" s="7" customFormat="1" ht="15">
      <c r="A166" s="24">
        <v>55</v>
      </c>
      <c r="B166" s="12" t="s">
        <v>151</v>
      </c>
      <c r="C166" s="12"/>
      <c r="D166" s="12" t="s">
        <v>152</v>
      </c>
      <c r="E166" s="28">
        <f t="shared" si="2"/>
        <v>573800</v>
      </c>
      <c r="F166" s="1">
        <v>573800</v>
      </c>
      <c r="G166" s="1">
        <v>1</v>
      </c>
    </row>
    <row r="167" spans="1:7" s="7" customFormat="1" ht="15">
      <c r="A167" s="24">
        <v>56</v>
      </c>
      <c r="B167" s="12" t="s">
        <v>153</v>
      </c>
      <c r="C167" s="12"/>
      <c r="D167" s="12" t="s">
        <v>154</v>
      </c>
      <c r="E167" s="28">
        <f t="shared" si="2"/>
        <v>573800</v>
      </c>
      <c r="F167" s="1">
        <v>573800</v>
      </c>
      <c r="G167" s="1">
        <v>1</v>
      </c>
    </row>
    <row r="168" spans="1:7" s="7" customFormat="1" ht="15">
      <c r="A168" s="24">
        <v>57</v>
      </c>
      <c r="B168" s="12" t="s">
        <v>155</v>
      </c>
      <c r="C168" s="12"/>
      <c r="D168" s="12" t="s">
        <v>156</v>
      </c>
      <c r="E168" s="28">
        <f t="shared" si="2"/>
        <v>1584500</v>
      </c>
      <c r="F168" s="1">
        <v>1584500</v>
      </c>
      <c r="G168" s="1">
        <v>1</v>
      </c>
    </row>
    <row r="169" spans="1:7" s="7" customFormat="1" ht="15">
      <c r="A169" s="24">
        <v>58</v>
      </c>
      <c r="B169" s="12" t="s">
        <v>157</v>
      </c>
      <c r="C169" s="12"/>
      <c r="D169" s="12" t="s">
        <v>158</v>
      </c>
      <c r="E169" s="28">
        <f t="shared" si="2"/>
        <v>1317800</v>
      </c>
      <c r="F169" s="1">
        <v>1317800</v>
      </c>
      <c r="G169" s="1">
        <v>1</v>
      </c>
    </row>
    <row r="170" spans="1:7" s="7" customFormat="1" ht="15">
      <c r="A170" s="24">
        <v>59</v>
      </c>
      <c r="B170" s="12" t="s">
        <v>159</v>
      </c>
      <c r="C170" s="12"/>
      <c r="D170" s="12" t="s">
        <v>160</v>
      </c>
      <c r="E170" s="28">
        <f t="shared" si="2"/>
        <v>1317800</v>
      </c>
      <c r="F170" s="1">
        <v>1317800</v>
      </c>
      <c r="G170" s="1">
        <v>1</v>
      </c>
    </row>
    <row r="171" spans="1:7" s="7" customFormat="1" ht="15">
      <c r="A171" s="24">
        <v>60</v>
      </c>
      <c r="B171" s="12" t="s">
        <v>161</v>
      </c>
      <c r="C171" s="12"/>
      <c r="D171" s="12" t="s">
        <v>162</v>
      </c>
      <c r="E171" s="28">
        <f t="shared" si="2"/>
        <v>503400</v>
      </c>
      <c r="F171" s="1">
        <v>503400</v>
      </c>
      <c r="G171" s="1">
        <v>1</v>
      </c>
    </row>
    <row r="172" spans="1:7" s="7" customFormat="1" ht="15">
      <c r="A172" s="24">
        <v>61</v>
      </c>
      <c r="B172" s="12" t="s">
        <v>163</v>
      </c>
      <c r="C172" s="12"/>
      <c r="D172" s="12" t="s">
        <v>164</v>
      </c>
      <c r="E172" s="28">
        <f t="shared" si="2"/>
        <v>3000</v>
      </c>
      <c r="F172" s="1">
        <v>3000</v>
      </c>
      <c r="G172" s="1">
        <v>1</v>
      </c>
    </row>
    <row r="173" spans="1:7" s="7" customFormat="1" ht="15">
      <c r="A173" s="24">
        <v>62</v>
      </c>
      <c r="B173" s="12" t="s">
        <v>165</v>
      </c>
      <c r="C173" s="12"/>
      <c r="D173" s="12" t="s">
        <v>166</v>
      </c>
      <c r="E173" s="28">
        <f t="shared" si="2"/>
        <v>9400</v>
      </c>
      <c r="F173" s="1">
        <v>9400</v>
      </c>
      <c r="G173" s="1">
        <v>1</v>
      </c>
    </row>
    <row r="174" spans="1:7" s="7" customFormat="1" ht="15">
      <c r="A174" s="24">
        <v>63</v>
      </c>
      <c r="B174" s="12" t="s">
        <v>165</v>
      </c>
      <c r="C174" s="12"/>
      <c r="D174" s="12" t="s">
        <v>167</v>
      </c>
      <c r="E174" s="28">
        <f t="shared" si="2"/>
        <v>9400</v>
      </c>
      <c r="F174" s="1">
        <v>9400</v>
      </c>
      <c r="G174" s="1">
        <v>1</v>
      </c>
    </row>
    <row r="175" spans="1:7" s="7" customFormat="1" ht="15">
      <c r="A175" s="24">
        <v>64</v>
      </c>
      <c r="B175" s="12" t="s">
        <v>165</v>
      </c>
      <c r="C175" s="12"/>
      <c r="D175" s="12" t="s">
        <v>168</v>
      </c>
      <c r="E175" s="28">
        <f t="shared" si="2"/>
        <v>9400</v>
      </c>
      <c r="F175" s="1">
        <v>9400</v>
      </c>
      <c r="G175" s="1">
        <v>1</v>
      </c>
    </row>
    <row r="176" spans="1:7" s="7" customFormat="1" ht="15">
      <c r="A176" s="24">
        <v>65</v>
      </c>
      <c r="B176" s="12" t="s">
        <v>169</v>
      </c>
      <c r="C176" s="12"/>
      <c r="D176" s="12" t="s">
        <v>170</v>
      </c>
      <c r="E176" s="28">
        <f t="shared" si="2"/>
        <v>5500</v>
      </c>
      <c r="F176" s="1">
        <v>5500</v>
      </c>
      <c r="G176" s="1">
        <v>1</v>
      </c>
    </row>
    <row r="177" spans="1:7" s="7" customFormat="1" ht="15">
      <c r="A177" s="24">
        <v>66</v>
      </c>
      <c r="B177" s="12" t="s">
        <v>169</v>
      </c>
      <c r="C177" s="12"/>
      <c r="D177" s="12" t="s">
        <v>170</v>
      </c>
      <c r="E177" s="28">
        <f aca="true" t="shared" si="3" ref="E177:E240">F177/G177</f>
        <v>5500</v>
      </c>
      <c r="F177" s="1">
        <v>5500</v>
      </c>
      <c r="G177" s="1">
        <v>1</v>
      </c>
    </row>
    <row r="178" spans="1:7" s="7" customFormat="1" ht="15">
      <c r="A178" s="24">
        <v>67</v>
      </c>
      <c r="B178" s="12" t="s">
        <v>171</v>
      </c>
      <c r="C178" s="12"/>
      <c r="D178" s="12" t="s">
        <v>172</v>
      </c>
      <c r="E178" s="28">
        <f t="shared" si="3"/>
        <v>181200</v>
      </c>
      <c r="F178" s="1">
        <v>181200</v>
      </c>
      <c r="G178" s="1">
        <v>1</v>
      </c>
    </row>
    <row r="179" spans="1:7" s="7" customFormat="1" ht="15">
      <c r="A179" s="24">
        <v>68</v>
      </c>
      <c r="B179" s="12" t="s">
        <v>173</v>
      </c>
      <c r="C179" s="12"/>
      <c r="D179" s="12" t="s">
        <v>174</v>
      </c>
      <c r="E179" s="28">
        <f t="shared" si="3"/>
        <v>26900</v>
      </c>
      <c r="F179" s="1">
        <v>26900</v>
      </c>
      <c r="G179" s="1">
        <v>1</v>
      </c>
    </row>
    <row r="180" spans="1:7" s="7" customFormat="1" ht="15">
      <c r="A180" s="24">
        <v>69</v>
      </c>
      <c r="B180" s="12" t="s">
        <v>173</v>
      </c>
      <c r="C180" s="12"/>
      <c r="D180" s="12" t="s">
        <v>175</v>
      </c>
      <c r="E180" s="28">
        <f t="shared" si="3"/>
        <v>26900</v>
      </c>
      <c r="F180" s="1">
        <v>26900</v>
      </c>
      <c r="G180" s="1">
        <v>1</v>
      </c>
    </row>
    <row r="181" spans="1:7" s="7" customFormat="1" ht="15">
      <c r="A181" s="24">
        <v>70</v>
      </c>
      <c r="B181" s="12" t="s">
        <v>176</v>
      </c>
      <c r="C181" s="12"/>
      <c r="D181" s="12" t="s">
        <v>177</v>
      </c>
      <c r="E181" s="28">
        <f t="shared" si="3"/>
        <v>131300</v>
      </c>
      <c r="F181" s="1">
        <v>131300</v>
      </c>
      <c r="G181" s="1">
        <v>1</v>
      </c>
    </row>
    <row r="182" spans="1:7" s="7" customFormat="1" ht="15">
      <c r="A182" s="24">
        <v>71</v>
      </c>
      <c r="B182" s="12" t="s">
        <v>178</v>
      </c>
      <c r="C182" s="12"/>
      <c r="D182" s="12" t="s">
        <v>179</v>
      </c>
      <c r="E182" s="28">
        <f t="shared" si="3"/>
        <v>131300</v>
      </c>
      <c r="F182" s="1">
        <v>131300</v>
      </c>
      <c r="G182" s="1">
        <v>1</v>
      </c>
    </row>
    <row r="183" spans="1:7" s="7" customFormat="1" ht="15">
      <c r="A183" s="24">
        <v>72</v>
      </c>
      <c r="B183" s="12" t="s">
        <v>180</v>
      </c>
      <c r="C183" s="12"/>
      <c r="D183" s="12" t="s">
        <v>181</v>
      </c>
      <c r="E183" s="28">
        <f t="shared" si="3"/>
        <v>131300</v>
      </c>
      <c r="F183" s="1">
        <v>131300</v>
      </c>
      <c r="G183" s="1">
        <v>1</v>
      </c>
    </row>
    <row r="184" spans="1:7" s="7" customFormat="1" ht="15">
      <c r="A184" s="24">
        <v>73</v>
      </c>
      <c r="B184" s="12" t="s">
        <v>182</v>
      </c>
      <c r="C184" s="12"/>
      <c r="D184" s="12" t="s">
        <v>183</v>
      </c>
      <c r="E184" s="28">
        <f t="shared" si="3"/>
        <v>131300</v>
      </c>
      <c r="F184" s="1">
        <v>131300</v>
      </c>
      <c r="G184" s="1">
        <v>1</v>
      </c>
    </row>
    <row r="185" spans="1:7" s="7" customFormat="1" ht="15">
      <c r="A185" s="24">
        <v>74</v>
      </c>
      <c r="B185" s="12" t="s">
        <v>184</v>
      </c>
      <c r="C185" s="12"/>
      <c r="D185" s="12" t="s">
        <v>185</v>
      </c>
      <c r="E185" s="28">
        <f t="shared" si="3"/>
        <v>2130100</v>
      </c>
      <c r="F185" s="1">
        <v>2130100</v>
      </c>
      <c r="G185" s="1">
        <v>1</v>
      </c>
    </row>
    <row r="186" spans="1:7" s="7" customFormat="1" ht="24">
      <c r="A186" s="24">
        <v>75</v>
      </c>
      <c r="B186" s="12" t="s">
        <v>186</v>
      </c>
      <c r="C186" s="12"/>
      <c r="D186" s="12" t="s">
        <v>187</v>
      </c>
      <c r="E186" s="28">
        <f t="shared" si="3"/>
        <v>25750400</v>
      </c>
      <c r="F186" s="1">
        <v>25750400</v>
      </c>
      <c r="G186" s="1">
        <v>1</v>
      </c>
    </row>
    <row r="187" spans="1:7" s="7" customFormat="1" ht="15">
      <c r="A187" s="24">
        <v>76</v>
      </c>
      <c r="B187" s="12" t="s">
        <v>188</v>
      </c>
      <c r="C187" s="12"/>
      <c r="D187" s="12" t="s">
        <v>189</v>
      </c>
      <c r="E187" s="28">
        <f t="shared" si="3"/>
        <v>42227500</v>
      </c>
      <c r="F187" s="1">
        <v>42227500</v>
      </c>
      <c r="G187" s="1">
        <v>1</v>
      </c>
    </row>
    <row r="188" spans="1:7" s="7" customFormat="1" ht="15">
      <c r="A188" s="24">
        <v>77</v>
      </c>
      <c r="B188" s="12" t="s">
        <v>190</v>
      </c>
      <c r="C188" s="12"/>
      <c r="D188" s="12" t="s">
        <v>170</v>
      </c>
      <c r="E188" s="28">
        <f t="shared" si="3"/>
        <v>238271600</v>
      </c>
      <c r="F188" s="1">
        <v>238271600</v>
      </c>
      <c r="G188" s="1">
        <v>1</v>
      </c>
    </row>
    <row r="189" spans="1:7" s="7" customFormat="1" ht="15">
      <c r="A189" s="24">
        <v>78</v>
      </c>
      <c r="B189" s="12" t="s">
        <v>191</v>
      </c>
      <c r="C189" s="12"/>
      <c r="D189" s="12" t="s">
        <v>192</v>
      </c>
      <c r="E189" s="28">
        <f t="shared" si="3"/>
        <v>128484200</v>
      </c>
      <c r="F189" s="1">
        <v>128484200</v>
      </c>
      <c r="G189" s="1">
        <v>1</v>
      </c>
    </row>
    <row r="190" spans="1:7" s="7" customFormat="1" ht="15">
      <c r="A190" s="24">
        <v>79</v>
      </c>
      <c r="B190" s="12" t="s">
        <v>193</v>
      </c>
      <c r="C190" s="12"/>
      <c r="D190" s="12" t="s">
        <v>194</v>
      </c>
      <c r="E190" s="28">
        <f t="shared" si="3"/>
        <v>13400</v>
      </c>
      <c r="F190" s="1">
        <v>13400</v>
      </c>
      <c r="G190" s="1">
        <v>1</v>
      </c>
    </row>
    <row r="191" spans="1:7" s="7" customFormat="1" ht="15">
      <c r="A191" s="24">
        <v>80</v>
      </c>
      <c r="B191" s="12" t="s">
        <v>195</v>
      </c>
      <c r="C191" s="12"/>
      <c r="D191" s="12" t="s">
        <v>196</v>
      </c>
      <c r="E191" s="28">
        <f t="shared" si="3"/>
        <v>10100</v>
      </c>
      <c r="F191" s="1">
        <v>10100</v>
      </c>
      <c r="G191" s="1">
        <v>1</v>
      </c>
    </row>
    <row r="192" spans="1:7" s="7" customFormat="1" ht="15">
      <c r="A192" s="24">
        <v>81</v>
      </c>
      <c r="B192" s="12" t="s">
        <v>197</v>
      </c>
      <c r="C192" s="12"/>
      <c r="D192" s="12" t="s">
        <v>198</v>
      </c>
      <c r="E192" s="28">
        <f t="shared" si="3"/>
        <v>243600</v>
      </c>
      <c r="F192" s="1">
        <v>243600</v>
      </c>
      <c r="G192" s="1">
        <v>1</v>
      </c>
    </row>
    <row r="193" spans="1:7" s="7" customFormat="1" ht="15">
      <c r="A193" s="24">
        <v>82</v>
      </c>
      <c r="B193" s="12" t="s">
        <v>199</v>
      </c>
      <c r="C193" s="12"/>
      <c r="D193" s="12" t="s">
        <v>200</v>
      </c>
      <c r="E193" s="28">
        <f t="shared" si="3"/>
        <v>30300</v>
      </c>
      <c r="F193" s="1">
        <v>30300</v>
      </c>
      <c r="G193" s="1">
        <v>1</v>
      </c>
    </row>
    <row r="194" spans="1:7" s="7" customFormat="1" ht="15">
      <c r="A194" s="24">
        <v>83</v>
      </c>
      <c r="B194" s="12" t="s">
        <v>201</v>
      </c>
      <c r="C194" s="12"/>
      <c r="D194" s="12" t="s">
        <v>202</v>
      </c>
      <c r="E194" s="28">
        <f t="shared" si="3"/>
        <v>72700</v>
      </c>
      <c r="F194" s="1">
        <v>72700</v>
      </c>
      <c r="G194" s="1">
        <v>1</v>
      </c>
    </row>
    <row r="195" spans="1:7" s="7" customFormat="1" ht="15">
      <c r="A195" s="24">
        <v>84</v>
      </c>
      <c r="B195" s="12" t="s">
        <v>201</v>
      </c>
      <c r="C195" s="12"/>
      <c r="D195" s="12" t="s">
        <v>203</v>
      </c>
      <c r="E195" s="28">
        <f t="shared" si="3"/>
        <v>72700</v>
      </c>
      <c r="F195" s="1">
        <v>72700</v>
      </c>
      <c r="G195" s="1">
        <v>1</v>
      </c>
    </row>
    <row r="196" spans="1:7" s="7" customFormat="1" ht="15">
      <c r="A196" s="24">
        <v>85</v>
      </c>
      <c r="B196" s="12" t="s">
        <v>21</v>
      </c>
      <c r="C196" s="12"/>
      <c r="D196" s="12" t="s">
        <v>22</v>
      </c>
      <c r="E196" s="28">
        <f t="shared" si="3"/>
        <v>54000</v>
      </c>
      <c r="F196" s="1">
        <v>54000</v>
      </c>
      <c r="G196" s="1">
        <v>1</v>
      </c>
    </row>
    <row r="197" spans="1:7" s="7" customFormat="1" ht="15">
      <c r="A197" s="24">
        <v>86</v>
      </c>
      <c r="B197" s="12" t="s">
        <v>23</v>
      </c>
      <c r="C197" s="12"/>
      <c r="D197" s="12" t="s">
        <v>24</v>
      </c>
      <c r="E197" s="28">
        <f t="shared" si="3"/>
        <v>62300</v>
      </c>
      <c r="F197" s="1">
        <v>62300</v>
      </c>
      <c r="G197" s="1">
        <v>1</v>
      </c>
    </row>
    <row r="198" spans="1:7" s="7" customFormat="1" ht="15">
      <c r="A198" s="24">
        <v>87</v>
      </c>
      <c r="B198" s="12" t="s">
        <v>204</v>
      </c>
      <c r="C198" s="12"/>
      <c r="D198" s="12" t="s">
        <v>205</v>
      </c>
      <c r="E198" s="28">
        <f t="shared" si="3"/>
        <v>118800</v>
      </c>
      <c r="F198" s="1">
        <v>118800</v>
      </c>
      <c r="G198" s="1">
        <v>1</v>
      </c>
    </row>
    <row r="199" spans="1:7" s="7" customFormat="1" ht="15">
      <c r="A199" s="24">
        <v>88</v>
      </c>
      <c r="B199" s="12" t="s">
        <v>206</v>
      </c>
      <c r="C199" s="12"/>
      <c r="D199" s="12" t="s">
        <v>207</v>
      </c>
      <c r="E199" s="28">
        <f t="shared" si="3"/>
        <v>118800</v>
      </c>
      <c r="F199" s="1">
        <v>118800</v>
      </c>
      <c r="G199" s="1">
        <v>1</v>
      </c>
    </row>
    <row r="200" spans="1:7" s="7" customFormat="1" ht="15">
      <c r="A200" s="24">
        <v>89</v>
      </c>
      <c r="B200" s="12" t="s">
        <v>208</v>
      </c>
      <c r="C200" s="12"/>
      <c r="D200" s="12" t="s">
        <v>209</v>
      </c>
      <c r="E200" s="28">
        <f t="shared" si="3"/>
        <v>16513500</v>
      </c>
      <c r="F200" s="1">
        <v>16513500</v>
      </c>
      <c r="G200" s="1">
        <v>1</v>
      </c>
    </row>
    <row r="201" spans="1:7" s="7" customFormat="1" ht="15">
      <c r="A201" s="24">
        <v>90</v>
      </c>
      <c r="B201" s="12" t="s">
        <v>210</v>
      </c>
      <c r="C201" s="12"/>
      <c r="D201" s="12" t="s">
        <v>25</v>
      </c>
      <c r="E201" s="28">
        <f t="shared" si="3"/>
        <v>93200</v>
      </c>
      <c r="F201" s="1">
        <v>93200</v>
      </c>
      <c r="G201" s="1">
        <v>1</v>
      </c>
    </row>
    <row r="202" spans="1:7" s="7" customFormat="1" ht="15">
      <c r="A202" s="24">
        <v>91</v>
      </c>
      <c r="B202" s="12" t="s">
        <v>26</v>
      </c>
      <c r="C202" s="12"/>
      <c r="D202" s="12" t="s">
        <v>27</v>
      </c>
      <c r="E202" s="28">
        <f t="shared" si="3"/>
        <v>14000</v>
      </c>
      <c r="F202" s="1">
        <v>14000</v>
      </c>
      <c r="G202" s="1">
        <v>1</v>
      </c>
    </row>
    <row r="203" spans="1:7" s="7" customFormat="1" ht="15">
      <c r="A203" s="24">
        <v>92</v>
      </c>
      <c r="B203" s="12" t="s">
        <v>28</v>
      </c>
      <c r="C203" s="12"/>
      <c r="D203" s="12" t="s">
        <v>29</v>
      </c>
      <c r="E203" s="28">
        <f t="shared" si="3"/>
        <v>4800</v>
      </c>
      <c r="F203" s="1">
        <v>4800</v>
      </c>
      <c r="G203" s="1">
        <v>1</v>
      </c>
    </row>
    <row r="204" spans="1:7" s="7" customFormat="1" ht="15">
      <c r="A204" s="24">
        <v>93</v>
      </c>
      <c r="B204" s="12" t="s">
        <v>30</v>
      </c>
      <c r="C204" s="12"/>
      <c r="D204" s="12" t="s">
        <v>31</v>
      </c>
      <c r="E204" s="28">
        <f t="shared" si="3"/>
        <v>36100</v>
      </c>
      <c r="F204" s="1">
        <v>36100</v>
      </c>
      <c r="G204" s="1">
        <v>1</v>
      </c>
    </row>
    <row r="205" spans="1:7" s="7" customFormat="1" ht="15">
      <c r="A205" s="24">
        <v>94</v>
      </c>
      <c r="B205" s="12" t="s">
        <v>211</v>
      </c>
      <c r="C205" s="12"/>
      <c r="D205" s="12" t="s">
        <v>212</v>
      </c>
      <c r="E205" s="28">
        <f t="shared" si="3"/>
        <v>454600</v>
      </c>
      <c r="F205" s="1">
        <v>454600</v>
      </c>
      <c r="G205" s="1">
        <v>1</v>
      </c>
    </row>
    <row r="206" spans="1:7" s="7" customFormat="1" ht="15">
      <c r="A206" s="24">
        <v>95</v>
      </c>
      <c r="B206" s="12" t="s">
        <v>211</v>
      </c>
      <c r="C206" s="12"/>
      <c r="D206" s="12" t="s">
        <v>213</v>
      </c>
      <c r="E206" s="28">
        <f t="shared" si="3"/>
        <v>405900</v>
      </c>
      <c r="F206" s="1">
        <v>405900</v>
      </c>
      <c r="G206" s="1">
        <v>1</v>
      </c>
    </row>
    <row r="207" spans="1:7" s="7" customFormat="1" ht="15">
      <c r="A207" s="24">
        <v>96</v>
      </c>
      <c r="B207" s="12" t="s">
        <v>214</v>
      </c>
      <c r="C207" s="12"/>
      <c r="D207" s="12" t="s">
        <v>215</v>
      </c>
      <c r="E207" s="28">
        <f t="shared" si="3"/>
        <v>22600</v>
      </c>
      <c r="F207" s="1">
        <v>22600</v>
      </c>
      <c r="G207" s="1">
        <v>1</v>
      </c>
    </row>
    <row r="208" spans="1:7" s="7" customFormat="1" ht="15">
      <c r="A208" s="24">
        <v>97</v>
      </c>
      <c r="B208" s="12" t="s">
        <v>216</v>
      </c>
      <c r="C208" s="12"/>
      <c r="D208" s="12" t="s">
        <v>217</v>
      </c>
      <c r="E208" s="28">
        <f t="shared" si="3"/>
        <v>1018800</v>
      </c>
      <c r="F208" s="1">
        <v>1018800</v>
      </c>
      <c r="G208" s="1">
        <v>1</v>
      </c>
    </row>
    <row r="209" spans="1:7" s="7" customFormat="1" ht="15">
      <c r="A209" s="24">
        <v>98</v>
      </c>
      <c r="B209" s="12" t="s">
        <v>218</v>
      </c>
      <c r="C209" s="12"/>
      <c r="D209" s="12" t="s">
        <v>219</v>
      </c>
      <c r="E209" s="28">
        <f t="shared" si="3"/>
        <v>1196900</v>
      </c>
      <c r="F209" s="1">
        <v>1196900</v>
      </c>
      <c r="G209" s="1">
        <v>1</v>
      </c>
    </row>
    <row r="210" spans="1:7" s="7" customFormat="1" ht="15">
      <c r="A210" s="24">
        <v>99</v>
      </c>
      <c r="B210" s="12" t="s">
        <v>220</v>
      </c>
      <c r="C210" s="12"/>
      <c r="D210" s="12" t="s">
        <v>221</v>
      </c>
      <c r="E210" s="28">
        <f t="shared" si="3"/>
        <v>1712700</v>
      </c>
      <c r="F210" s="1">
        <v>1712700</v>
      </c>
      <c r="G210" s="1">
        <v>1</v>
      </c>
    </row>
    <row r="211" spans="1:7" s="7" customFormat="1" ht="15">
      <c r="A211" s="24">
        <v>100</v>
      </c>
      <c r="B211" s="12" t="s">
        <v>222</v>
      </c>
      <c r="C211" s="12"/>
      <c r="D211" s="12" t="s">
        <v>223</v>
      </c>
      <c r="E211" s="28">
        <f t="shared" si="3"/>
        <v>795700</v>
      </c>
      <c r="F211" s="1">
        <v>795700</v>
      </c>
      <c r="G211" s="1">
        <v>1</v>
      </c>
    </row>
    <row r="212" spans="1:7" s="7" customFormat="1" ht="15">
      <c r="A212" s="24">
        <v>101</v>
      </c>
      <c r="B212" s="12" t="s">
        <v>224</v>
      </c>
      <c r="C212" s="12"/>
      <c r="D212" s="12" t="s">
        <v>225</v>
      </c>
      <c r="E212" s="28">
        <f t="shared" si="3"/>
        <v>1132200</v>
      </c>
      <c r="F212" s="1">
        <v>1132200</v>
      </c>
      <c r="G212" s="1">
        <v>1</v>
      </c>
    </row>
    <row r="213" spans="1:7" s="7" customFormat="1" ht="15">
      <c r="A213" s="24">
        <v>102</v>
      </c>
      <c r="B213" s="12" t="s">
        <v>226</v>
      </c>
      <c r="C213" s="12"/>
      <c r="D213" s="12" t="s">
        <v>227</v>
      </c>
      <c r="E213" s="28">
        <f t="shared" si="3"/>
        <v>595100</v>
      </c>
      <c r="F213" s="1">
        <v>595100</v>
      </c>
      <c r="G213" s="1">
        <v>1</v>
      </c>
    </row>
    <row r="214" spans="1:7" s="7" customFormat="1" ht="15">
      <c r="A214" s="24">
        <v>103</v>
      </c>
      <c r="B214" s="12" t="s">
        <v>228</v>
      </c>
      <c r="C214" s="12"/>
      <c r="D214" s="12" t="s">
        <v>229</v>
      </c>
      <c r="E214" s="28">
        <f t="shared" si="3"/>
        <v>595100</v>
      </c>
      <c r="F214" s="1">
        <v>595100</v>
      </c>
      <c r="G214" s="1">
        <v>1</v>
      </c>
    </row>
    <row r="215" spans="1:7" s="7" customFormat="1" ht="15">
      <c r="A215" s="24">
        <v>104</v>
      </c>
      <c r="B215" s="12" t="s">
        <v>230</v>
      </c>
      <c r="C215" s="12"/>
      <c r="D215" s="12" t="s">
        <v>231</v>
      </c>
      <c r="E215" s="28">
        <f t="shared" si="3"/>
        <v>595100</v>
      </c>
      <c r="F215" s="1">
        <v>595100</v>
      </c>
      <c r="G215" s="1">
        <v>1</v>
      </c>
    </row>
    <row r="216" spans="1:7" s="7" customFormat="1" ht="15">
      <c r="A216" s="24">
        <v>105</v>
      </c>
      <c r="B216" s="12" t="s">
        <v>232</v>
      </c>
      <c r="C216" s="12"/>
      <c r="D216" s="12" t="s">
        <v>233</v>
      </c>
      <c r="E216" s="28">
        <f t="shared" si="3"/>
        <v>595100</v>
      </c>
      <c r="F216" s="1">
        <v>595100</v>
      </c>
      <c r="G216" s="1">
        <v>1</v>
      </c>
    </row>
    <row r="217" spans="1:7" s="7" customFormat="1" ht="15">
      <c r="A217" s="24">
        <v>106</v>
      </c>
      <c r="B217" s="12" t="s">
        <v>234</v>
      </c>
      <c r="C217" s="12"/>
      <c r="D217" s="12" t="s">
        <v>235</v>
      </c>
      <c r="E217" s="28">
        <f t="shared" si="3"/>
        <v>1132200</v>
      </c>
      <c r="F217" s="1">
        <v>1132200</v>
      </c>
      <c r="G217" s="1">
        <v>1</v>
      </c>
    </row>
    <row r="218" spans="1:7" s="7" customFormat="1" ht="15">
      <c r="A218" s="24">
        <v>107</v>
      </c>
      <c r="B218" s="12" t="s">
        <v>236</v>
      </c>
      <c r="C218" s="12"/>
      <c r="D218" s="12" t="s">
        <v>237</v>
      </c>
      <c r="E218" s="28">
        <f t="shared" si="3"/>
        <v>1132200</v>
      </c>
      <c r="F218" s="1">
        <v>1132200</v>
      </c>
      <c r="G218" s="1">
        <v>1</v>
      </c>
    </row>
    <row r="219" spans="1:7" s="7" customFormat="1" ht="15">
      <c r="A219" s="24">
        <v>108</v>
      </c>
      <c r="B219" s="12" t="s">
        <v>238</v>
      </c>
      <c r="C219" s="12"/>
      <c r="D219" s="12" t="s">
        <v>239</v>
      </c>
      <c r="E219" s="28">
        <f t="shared" si="3"/>
        <v>595100</v>
      </c>
      <c r="F219" s="1">
        <v>595100</v>
      </c>
      <c r="G219" s="1">
        <v>1</v>
      </c>
    </row>
    <row r="220" spans="1:7" s="7" customFormat="1" ht="15">
      <c r="A220" s="24">
        <v>109</v>
      </c>
      <c r="B220" s="12" t="s">
        <v>240</v>
      </c>
      <c r="C220" s="12"/>
      <c r="D220" s="12" t="s">
        <v>241</v>
      </c>
      <c r="E220" s="28">
        <f t="shared" si="3"/>
        <v>595100</v>
      </c>
      <c r="F220" s="1">
        <v>595100</v>
      </c>
      <c r="G220" s="1">
        <v>1</v>
      </c>
    </row>
    <row r="221" spans="1:7" s="7" customFormat="1" ht="15">
      <c r="A221" s="24">
        <v>110</v>
      </c>
      <c r="B221" s="12" t="s">
        <v>242</v>
      </c>
      <c r="C221" s="12"/>
      <c r="D221" s="12" t="s">
        <v>243</v>
      </c>
      <c r="E221" s="28">
        <f t="shared" si="3"/>
        <v>595100</v>
      </c>
      <c r="F221" s="1">
        <v>595100</v>
      </c>
      <c r="G221" s="1">
        <v>1</v>
      </c>
    </row>
    <row r="222" spans="1:7" s="7" customFormat="1" ht="15">
      <c r="A222" s="24">
        <v>111</v>
      </c>
      <c r="B222" s="12" t="s">
        <v>244</v>
      </c>
      <c r="C222" s="12"/>
      <c r="D222" s="12" t="s">
        <v>245</v>
      </c>
      <c r="E222" s="28">
        <f t="shared" si="3"/>
        <v>595100</v>
      </c>
      <c r="F222" s="1">
        <v>595100</v>
      </c>
      <c r="G222" s="1">
        <v>1</v>
      </c>
    </row>
    <row r="223" spans="1:7" s="7" customFormat="1" ht="15">
      <c r="A223" s="24">
        <v>112</v>
      </c>
      <c r="B223" s="12" t="s">
        <v>246</v>
      </c>
      <c r="C223" s="12"/>
      <c r="D223" s="12" t="s">
        <v>247</v>
      </c>
      <c r="E223" s="28">
        <f t="shared" si="3"/>
        <v>595100</v>
      </c>
      <c r="F223" s="1">
        <v>595100</v>
      </c>
      <c r="G223" s="1">
        <v>1</v>
      </c>
    </row>
    <row r="224" spans="1:7" s="7" customFormat="1" ht="15">
      <c r="A224" s="24">
        <v>113</v>
      </c>
      <c r="B224" s="12" t="s">
        <v>248</v>
      </c>
      <c r="C224" s="12"/>
      <c r="D224" s="12" t="s">
        <v>249</v>
      </c>
      <c r="E224" s="28">
        <f t="shared" si="3"/>
        <v>595100</v>
      </c>
      <c r="F224" s="1">
        <v>595100</v>
      </c>
      <c r="G224" s="1">
        <v>1</v>
      </c>
    </row>
    <row r="225" spans="1:7" s="7" customFormat="1" ht="15">
      <c r="A225" s="24">
        <v>114</v>
      </c>
      <c r="B225" s="12" t="s">
        <v>250</v>
      </c>
      <c r="C225" s="12"/>
      <c r="D225" s="12" t="s">
        <v>251</v>
      </c>
      <c r="E225" s="28">
        <f t="shared" si="3"/>
        <v>445900</v>
      </c>
      <c r="F225" s="1">
        <v>445900</v>
      </c>
      <c r="G225" s="1">
        <v>1</v>
      </c>
    </row>
    <row r="226" spans="1:7" s="7" customFormat="1" ht="15">
      <c r="A226" s="24">
        <v>115</v>
      </c>
      <c r="B226" s="12" t="s">
        <v>252</v>
      </c>
      <c r="C226" s="12"/>
      <c r="D226" s="12" t="s">
        <v>253</v>
      </c>
      <c r="E226" s="28">
        <f t="shared" si="3"/>
        <v>364000</v>
      </c>
      <c r="F226" s="1">
        <v>364000</v>
      </c>
      <c r="G226" s="1">
        <v>1</v>
      </c>
    </row>
    <row r="227" spans="1:7" s="7" customFormat="1" ht="15">
      <c r="A227" s="24">
        <v>116</v>
      </c>
      <c r="B227" s="12" t="s">
        <v>252</v>
      </c>
      <c r="C227" s="12"/>
      <c r="D227" s="12" t="s">
        <v>254</v>
      </c>
      <c r="E227" s="28">
        <f t="shared" si="3"/>
        <v>402800</v>
      </c>
      <c r="F227" s="1">
        <v>402800</v>
      </c>
      <c r="G227" s="1">
        <v>1</v>
      </c>
    </row>
    <row r="228" spans="1:7" s="7" customFormat="1" ht="15">
      <c r="A228" s="24">
        <v>117</v>
      </c>
      <c r="B228" s="12" t="s">
        <v>255</v>
      </c>
      <c r="C228" s="12"/>
      <c r="D228" s="12">
        <v>1321</v>
      </c>
      <c r="E228" s="28">
        <f t="shared" si="3"/>
        <v>11500</v>
      </c>
      <c r="F228" s="1">
        <v>11500</v>
      </c>
      <c r="G228" s="1">
        <v>1</v>
      </c>
    </row>
    <row r="229" spans="1:7" s="7" customFormat="1" ht="15">
      <c r="A229" s="24">
        <v>118</v>
      </c>
      <c r="B229" s="12" t="s">
        <v>256</v>
      </c>
      <c r="C229" s="12"/>
      <c r="D229" s="12">
        <v>1312</v>
      </c>
      <c r="E229" s="28">
        <f t="shared" si="3"/>
        <v>11500</v>
      </c>
      <c r="F229" s="1">
        <v>11500</v>
      </c>
      <c r="G229" s="1">
        <v>1</v>
      </c>
    </row>
    <row r="230" spans="1:7" s="7" customFormat="1" ht="15">
      <c r="A230" s="24">
        <v>119</v>
      </c>
      <c r="B230" s="12" t="s">
        <v>257</v>
      </c>
      <c r="C230" s="12"/>
      <c r="D230" s="12" t="s">
        <v>258</v>
      </c>
      <c r="E230" s="28">
        <f t="shared" si="3"/>
        <v>11500</v>
      </c>
      <c r="F230" s="1">
        <v>11500</v>
      </c>
      <c r="G230" s="1">
        <v>1</v>
      </c>
    </row>
    <row r="231" spans="1:7" s="7" customFormat="1" ht="15">
      <c r="A231" s="24">
        <v>120</v>
      </c>
      <c r="B231" s="12" t="s">
        <v>259</v>
      </c>
      <c r="C231" s="12"/>
      <c r="D231" s="12" t="s">
        <v>260</v>
      </c>
      <c r="E231" s="28">
        <f t="shared" si="3"/>
        <v>11500</v>
      </c>
      <c r="F231" s="1">
        <v>11500</v>
      </c>
      <c r="G231" s="1">
        <v>1</v>
      </c>
    </row>
    <row r="232" spans="1:7" s="7" customFormat="1" ht="15">
      <c r="A232" s="24">
        <v>121</v>
      </c>
      <c r="B232" s="12" t="s">
        <v>261</v>
      </c>
      <c r="C232" s="12"/>
      <c r="D232" s="12" t="s">
        <v>262</v>
      </c>
      <c r="E232" s="28">
        <f t="shared" si="3"/>
        <v>11400</v>
      </c>
      <c r="F232" s="1">
        <v>11400</v>
      </c>
      <c r="G232" s="1">
        <v>1</v>
      </c>
    </row>
    <row r="233" spans="1:7" s="7" customFormat="1" ht="15">
      <c r="A233" s="24">
        <v>122</v>
      </c>
      <c r="B233" s="12" t="s">
        <v>263</v>
      </c>
      <c r="C233" s="12"/>
      <c r="D233" s="12" t="s">
        <v>170</v>
      </c>
      <c r="E233" s="28">
        <f t="shared" si="3"/>
        <v>12600</v>
      </c>
      <c r="F233" s="1">
        <v>12600</v>
      </c>
      <c r="G233" s="1">
        <v>1</v>
      </c>
    </row>
    <row r="234" spans="1:7" s="7" customFormat="1" ht="15">
      <c r="A234" s="24">
        <v>123</v>
      </c>
      <c r="B234" s="12" t="s">
        <v>264</v>
      </c>
      <c r="C234" s="12"/>
      <c r="D234" s="12" t="s">
        <v>265</v>
      </c>
      <c r="E234" s="28">
        <f t="shared" si="3"/>
        <v>34800</v>
      </c>
      <c r="F234" s="1">
        <v>34800</v>
      </c>
      <c r="G234" s="1">
        <v>1</v>
      </c>
    </row>
    <row r="235" spans="1:7" s="7" customFormat="1" ht="15">
      <c r="A235" s="24">
        <v>124</v>
      </c>
      <c r="B235" s="12" t="s">
        <v>266</v>
      </c>
      <c r="C235" s="12"/>
      <c r="D235" s="12" t="s">
        <v>267</v>
      </c>
      <c r="E235" s="28">
        <f t="shared" si="3"/>
        <v>34800</v>
      </c>
      <c r="F235" s="1">
        <v>34800</v>
      </c>
      <c r="G235" s="1">
        <v>1</v>
      </c>
    </row>
    <row r="236" spans="1:7" s="7" customFormat="1" ht="15">
      <c r="A236" s="24">
        <v>125</v>
      </c>
      <c r="B236" s="12" t="s">
        <v>266</v>
      </c>
      <c r="C236" s="12"/>
      <c r="D236" s="12" t="s">
        <v>268</v>
      </c>
      <c r="E236" s="28">
        <f t="shared" si="3"/>
        <v>34800</v>
      </c>
      <c r="F236" s="1">
        <v>34800</v>
      </c>
      <c r="G236" s="1">
        <v>1</v>
      </c>
    </row>
    <row r="237" spans="1:7" s="7" customFormat="1" ht="15">
      <c r="A237" s="24">
        <v>126</v>
      </c>
      <c r="B237" s="12" t="s">
        <v>269</v>
      </c>
      <c r="C237" s="12"/>
      <c r="D237" s="12" t="s">
        <v>270</v>
      </c>
      <c r="E237" s="28">
        <f t="shared" si="3"/>
        <v>10300</v>
      </c>
      <c r="F237" s="1">
        <v>10300</v>
      </c>
      <c r="G237" s="1">
        <v>1</v>
      </c>
    </row>
    <row r="238" spans="1:7" s="7" customFormat="1" ht="15">
      <c r="A238" s="24">
        <v>127</v>
      </c>
      <c r="B238" s="12" t="s">
        <v>271</v>
      </c>
      <c r="C238" s="12"/>
      <c r="D238" s="12" t="s">
        <v>272</v>
      </c>
      <c r="E238" s="28">
        <f t="shared" si="3"/>
        <v>497700</v>
      </c>
      <c r="F238" s="1">
        <v>497700</v>
      </c>
      <c r="G238" s="1">
        <v>1</v>
      </c>
    </row>
    <row r="239" spans="1:7" s="7" customFormat="1" ht="15">
      <c r="A239" s="24">
        <v>128</v>
      </c>
      <c r="B239" s="12" t="s">
        <v>273</v>
      </c>
      <c r="C239" s="12"/>
      <c r="D239" s="12" t="s">
        <v>274</v>
      </c>
      <c r="E239" s="28">
        <f t="shared" si="3"/>
        <v>50800</v>
      </c>
      <c r="F239" s="1">
        <v>50800</v>
      </c>
      <c r="G239" s="1">
        <v>1</v>
      </c>
    </row>
    <row r="240" spans="1:7" s="7" customFormat="1" ht="15">
      <c r="A240" s="24">
        <v>129</v>
      </c>
      <c r="B240" s="12" t="s">
        <v>275</v>
      </c>
      <c r="C240" s="12"/>
      <c r="D240" s="12" t="s">
        <v>276</v>
      </c>
      <c r="E240" s="28">
        <f t="shared" si="3"/>
        <v>56400</v>
      </c>
      <c r="F240" s="1">
        <v>56400</v>
      </c>
      <c r="G240" s="1">
        <v>1</v>
      </c>
    </row>
    <row r="241" spans="1:7" s="7" customFormat="1" ht="15">
      <c r="A241" s="24">
        <v>130</v>
      </c>
      <c r="B241" s="12" t="s">
        <v>277</v>
      </c>
      <c r="C241" s="12"/>
      <c r="D241" s="12" t="s">
        <v>278</v>
      </c>
      <c r="E241" s="28">
        <f aca="true" t="shared" si="4" ref="E241:E304">F241/G241</f>
        <v>62400</v>
      </c>
      <c r="F241" s="1">
        <v>62400</v>
      </c>
      <c r="G241" s="1">
        <v>1</v>
      </c>
    </row>
    <row r="242" spans="1:7" s="7" customFormat="1" ht="15">
      <c r="A242" s="24">
        <v>131</v>
      </c>
      <c r="B242" s="12" t="s">
        <v>279</v>
      </c>
      <c r="C242" s="12"/>
      <c r="D242" s="12" t="s">
        <v>280</v>
      </c>
      <c r="E242" s="28">
        <f t="shared" si="4"/>
        <v>15700</v>
      </c>
      <c r="F242" s="1">
        <v>15700</v>
      </c>
      <c r="G242" s="1">
        <v>1</v>
      </c>
    </row>
    <row r="243" spans="1:7" s="7" customFormat="1" ht="15">
      <c r="A243" s="24">
        <v>132</v>
      </c>
      <c r="B243" s="12" t="s">
        <v>281</v>
      </c>
      <c r="C243" s="12"/>
      <c r="D243" s="12" t="s">
        <v>282</v>
      </c>
      <c r="E243" s="28">
        <f t="shared" si="4"/>
        <v>10800</v>
      </c>
      <c r="F243" s="1">
        <v>10800</v>
      </c>
      <c r="G243" s="1">
        <v>1</v>
      </c>
    </row>
    <row r="244" spans="1:7" s="7" customFormat="1" ht="15">
      <c r="A244" s="24">
        <v>133</v>
      </c>
      <c r="B244" s="12" t="s">
        <v>283</v>
      </c>
      <c r="C244" s="12"/>
      <c r="D244" s="12" t="s">
        <v>284</v>
      </c>
      <c r="E244" s="28">
        <f t="shared" si="4"/>
        <v>9600</v>
      </c>
      <c r="F244" s="1">
        <v>9600</v>
      </c>
      <c r="G244" s="1">
        <v>1</v>
      </c>
    </row>
    <row r="245" spans="1:7" s="7" customFormat="1" ht="15">
      <c r="A245" s="24">
        <v>134</v>
      </c>
      <c r="B245" s="12" t="s">
        <v>285</v>
      </c>
      <c r="C245" s="12"/>
      <c r="D245" s="12" t="s">
        <v>286</v>
      </c>
      <c r="E245" s="28">
        <f t="shared" si="4"/>
        <v>9600</v>
      </c>
      <c r="F245" s="1">
        <v>9600</v>
      </c>
      <c r="G245" s="1">
        <v>1</v>
      </c>
    </row>
    <row r="246" spans="1:7" s="7" customFormat="1" ht="15">
      <c r="A246" s="24">
        <v>135</v>
      </c>
      <c r="B246" s="12" t="s">
        <v>287</v>
      </c>
      <c r="C246" s="12"/>
      <c r="D246" s="12" t="s">
        <v>288</v>
      </c>
      <c r="E246" s="28">
        <f t="shared" si="4"/>
        <v>4600</v>
      </c>
      <c r="F246" s="1">
        <v>4600</v>
      </c>
      <c r="G246" s="1">
        <v>1</v>
      </c>
    </row>
    <row r="247" spans="1:7" s="7" customFormat="1" ht="15">
      <c r="A247" s="24">
        <v>136</v>
      </c>
      <c r="B247" s="12" t="s">
        <v>32</v>
      </c>
      <c r="C247" s="12"/>
      <c r="D247" s="12">
        <v>189</v>
      </c>
      <c r="E247" s="28">
        <f t="shared" si="4"/>
        <v>4600</v>
      </c>
      <c r="F247" s="1">
        <v>4600</v>
      </c>
      <c r="G247" s="1">
        <v>1</v>
      </c>
    </row>
    <row r="248" spans="1:7" s="7" customFormat="1" ht="15">
      <c r="A248" s="24">
        <v>137</v>
      </c>
      <c r="B248" s="12" t="s">
        <v>33</v>
      </c>
      <c r="C248" s="12"/>
      <c r="D248" s="12" t="s">
        <v>34</v>
      </c>
      <c r="E248" s="28">
        <f t="shared" si="4"/>
        <v>172100</v>
      </c>
      <c r="F248" s="1">
        <v>172100</v>
      </c>
      <c r="G248" s="1">
        <v>1</v>
      </c>
    </row>
    <row r="249" spans="1:7" s="7" customFormat="1" ht="15">
      <c r="A249" s="24">
        <v>138</v>
      </c>
      <c r="B249" s="12" t="s">
        <v>35</v>
      </c>
      <c r="C249" s="12"/>
      <c r="D249" s="12" t="s">
        <v>36</v>
      </c>
      <c r="E249" s="28">
        <f t="shared" si="4"/>
        <v>89500</v>
      </c>
      <c r="F249" s="1">
        <v>89500</v>
      </c>
      <c r="G249" s="1">
        <v>1</v>
      </c>
    </row>
    <row r="250" spans="1:7" s="7" customFormat="1" ht="15">
      <c r="A250" s="24">
        <v>139</v>
      </c>
      <c r="B250" s="12" t="s">
        <v>37</v>
      </c>
      <c r="C250" s="12"/>
      <c r="D250" s="12" t="s">
        <v>38</v>
      </c>
      <c r="E250" s="28">
        <f t="shared" si="4"/>
        <v>130100</v>
      </c>
      <c r="F250" s="1">
        <v>130100</v>
      </c>
      <c r="G250" s="1">
        <v>1</v>
      </c>
    </row>
    <row r="251" spans="1:7" s="7" customFormat="1" ht="15">
      <c r="A251" s="24">
        <v>140</v>
      </c>
      <c r="B251" s="12" t="s">
        <v>289</v>
      </c>
      <c r="C251" s="12"/>
      <c r="D251" s="12" t="s">
        <v>290</v>
      </c>
      <c r="E251" s="28">
        <f t="shared" si="4"/>
        <v>11200</v>
      </c>
      <c r="F251" s="1">
        <v>11200</v>
      </c>
      <c r="G251" s="1">
        <v>1</v>
      </c>
    </row>
    <row r="252" spans="1:7" s="7" customFormat="1" ht="24">
      <c r="A252" s="24">
        <v>141</v>
      </c>
      <c r="B252" s="12" t="s">
        <v>291</v>
      </c>
      <c r="C252" s="12"/>
      <c r="D252" s="12" t="s">
        <v>292</v>
      </c>
      <c r="E252" s="28">
        <f t="shared" si="4"/>
        <v>204300</v>
      </c>
      <c r="F252" s="1">
        <v>204300</v>
      </c>
      <c r="G252" s="1">
        <v>1</v>
      </c>
    </row>
    <row r="253" spans="1:7" s="7" customFormat="1" ht="24">
      <c r="A253" s="24">
        <v>142</v>
      </c>
      <c r="B253" s="12" t="s">
        <v>293</v>
      </c>
      <c r="C253" s="12"/>
      <c r="D253" s="12" t="s">
        <v>294</v>
      </c>
      <c r="E253" s="28">
        <f t="shared" si="4"/>
        <v>204300</v>
      </c>
      <c r="F253" s="1">
        <v>204300</v>
      </c>
      <c r="G253" s="1">
        <v>1</v>
      </c>
    </row>
    <row r="254" spans="1:7" s="7" customFormat="1" ht="15">
      <c r="A254" s="24">
        <v>143</v>
      </c>
      <c r="B254" s="12" t="s">
        <v>295</v>
      </c>
      <c r="C254" s="12"/>
      <c r="D254" s="12" t="s">
        <v>296</v>
      </c>
      <c r="E254" s="28">
        <f t="shared" si="4"/>
        <v>1542800</v>
      </c>
      <c r="F254" s="1">
        <v>1542800</v>
      </c>
      <c r="G254" s="1">
        <v>1</v>
      </c>
    </row>
    <row r="255" spans="1:7" s="7" customFormat="1" ht="15">
      <c r="A255" s="24">
        <v>144</v>
      </c>
      <c r="B255" s="12" t="s">
        <v>39</v>
      </c>
      <c r="C255" s="12"/>
      <c r="D255" s="12" t="s">
        <v>40</v>
      </c>
      <c r="E255" s="28">
        <f t="shared" si="4"/>
        <v>17600</v>
      </c>
      <c r="F255" s="1">
        <v>17600</v>
      </c>
      <c r="G255" s="1">
        <v>1</v>
      </c>
    </row>
    <row r="256" spans="1:7" s="7" customFormat="1" ht="15">
      <c r="A256" s="24">
        <v>145</v>
      </c>
      <c r="B256" s="12" t="s">
        <v>41</v>
      </c>
      <c r="C256" s="12"/>
      <c r="D256" s="12" t="s">
        <v>42</v>
      </c>
      <c r="E256" s="28">
        <f t="shared" si="4"/>
        <v>17700</v>
      </c>
      <c r="F256" s="1">
        <v>17700</v>
      </c>
      <c r="G256" s="1">
        <v>1</v>
      </c>
    </row>
    <row r="257" spans="1:7" s="7" customFormat="1" ht="15">
      <c r="A257" s="24">
        <v>146</v>
      </c>
      <c r="B257" s="12" t="s">
        <v>43</v>
      </c>
      <c r="C257" s="12"/>
      <c r="D257" s="12">
        <v>99</v>
      </c>
      <c r="E257" s="28">
        <f t="shared" si="4"/>
        <v>33400</v>
      </c>
      <c r="F257" s="1">
        <v>33400</v>
      </c>
      <c r="G257" s="1">
        <v>1</v>
      </c>
    </row>
    <row r="258" spans="1:7" s="7" customFormat="1" ht="15">
      <c r="A258" s="24">
        <v>147</v>
      </c>
      <c r="B258" s="12" t="s">
        <v>297</v>
      </c>
      <c r="C258" s="12"/>
      <c r="D258" s="12" t="s">
        <v>298</v>
      </c>
      <c r="E258" s="28">
        <f t="shared" si="4"/>
        <v>984400</v>
      </c>
      <c r="F258" s="1">
        <v>984400</v>
      </c>
      <c r="G258" s="1">
        <v>1</v>
      </c>
    </row>
    <row r="259" spans="1:7" s="7" customFormat="1" ht="15">
      <c r="A259" s="24">
        <v>148</v>
      </c>
      <c r="B259" s="12" t="s">
        <v>299</v>
      </c>
      <c r="C259" s="12"/>
      <c r="D259" s="12" t="s">
        <v>300</v>
      </c>
      <c r="E259" s="28">
        <f t="shared" si="4"/>
        <v>710400</v>
      </c>
      <c r="F259" s="1">
        <v>710400</v>
      </c>
      <c r="G259" s="1">
        <v>1</v>
      </c>
    </row>
    <row r="260" spans="1:7" s="7" customFormat="1" ht="15">
      <c r="A260" s="24">
        <v>149</v>
      </c>
      <c r="B260" s="12" t="s">
        <v>301</v>
      </c>
      <c r="C260" s="12"/>
      <c r="D260" s="12" t="s">
        <v>302</v>
      </c>
      <c r="E260" s="28">
        <f t="shared" si="4"/>
        <v>342500</v>
      </c>
      <c r="F260" s="1">
        <v>342500</v>
      </c>
      <c r="G260" s="1">
        <v>1</v>
      </c>
    </row>
    <row r="261" spans="1:7" s="7" customFormat="1" ht="15">
      <c r="A261" s="24">
        <v>150</v>
      </c>
      <c r="B261" s="12" t="s">
        <v>303</v>
      </c>
      <c r="C261" s="12"/>
      <c r="D261" s="12" t="s">
        <v>304</v>
      </c>
      <c r="E261" s="28">
        <f t="shared" si="4"/>
        <v>5473500</v>
      </c>
      <c r="F261" s="1">
        <v>5473500</v>
      </c>
      <c r="G261" s="1">
        <v>1</v>
      </c>
    </row>
    <row r="262" spans="1:7" s="7" customFormat="1" ht="15">
      <c r="A262" s="24">
        <v>151</v>
      </c>
      <c r="B262" s="12" t="s">
        <v>305</v>
      </c>
      <c r="C262" s="12"/>
      <c r="D262" s="12" t="s">
        <v>170</v>
      </c>
      <c r="E262" s="28">
        <f t="shared" si="4"/>
        <v>4995100</v>
      </c>
      <c r="F262" s="1">
        <v>4995100</v>
      </c>
      <c r="G262" s="1">
        <v>1</v>
      </c>
    </row>
    <row r="263" spans="1:7" s="7" customFormat="1" ht="15">
      <c r="A263" s="24">
        <v>152</v>
      </c>
      <c r="B263" s="12" t="s">
        <v>306</v>
      </c>
      <c r="C263" s="12"/>
      <c r="D263" s="12" t="s">
        <v>307</v>
      </c>
      <c r="E263" s="28">
        <f t="shared" si="4"/>
        <v>110000</v>
      </c>
      <c r="F263" s="1">
        <v>110000</v>
      </c>
      <c r="G263" s="1">
        <v>1</v>
      </c>
    </row>
    <row r="264" spans="1:7" s="7" customFormat="1" ht="15">
      <c r="A264" s="24">
        <v>153</v>
      </c>
      <c r="B264" s="12" t="s">
        <v>308</v>
      </c>
      <c r="C264" s="12"/>
      <c r="D264" s="12" t="s">
        <v>309</v>
      </c>
      <c r="E264" s="28">
        <f t="shared" si="4"/>
        <v>101600</v>
      </c>
      <c r="F264" s="1">
        <v>101600</v>
      </c>
      <c r="G264" s="1">
        <v>1</v>
      </c>
    </row>
    <row r="265" spans="1:7" s="7" customFormat="1" ht="15">
      <c r="A265" s="24">
        <v>154</v>
      </c>
      <c r="B265" s="12" t="s">
        <v>310</v>
      </c>
      <c r="C265" s="12"/>
      <c r="D265" s="12" t="s">
        <v>311</v>
      </c>
      <c r="E265" s="28">
        <f t="shared" si="4"/>
        <v>917300</v>
      </c>
      <c r="F265" s="1">
        <v>917300</v>
      </c>
      <c r="G265" s="1">
        <v>1</v>
      </c>
    </row>
    <row r="266" spans="1:7" s="7" customFormat="1" ht="15">
      <c r="A266" s="24">
        <v>155</v>
      </c>
      <c r="B266" s="12" t="s">
        <v>312</v>
      </c>
      <c r="C266" s="12"/>
      <c r="D266" s="12" t="s">
        <v>313</v>
      </c>
      <c r="E266" s="28">
        <f t="shared" si="4"/>
        <v>1305200</v>
      </c>
      <c r="F266" s="1">
        <v>1305200</v>
      </c>
      <c r="G266" s="1">
        <v>1</v>
      </c>
    </row>
    <row r="267" spans="1:7" s="7" customFormat="1" ht="15">
      <c r="A267" s="24">
        <v>156</v>
      </c>
      <c r="B267" s="12" t="s">
        <v>314</v>
      </c>
      <c r="C267" s="12"/>
      <c r="D267" s="12" t="s">
        <v>315</v>
      </c>
      <c r="E267" s="28">
        <f t="shared" si="4"/>
        <v>21500</v>
      </c>
      <c r="F267" s="1">
        <v>21500</v>
      </c>
      <c r="G267" s="1">
        <v>1</v>
      </c>
    </row>
    <row r="268" spans="1:7" s="7" customFormat="1" ht="15">
      <c r="A268" s="24">
        <v>157</v>
      </c>
      <c r="B268" s="12" t="s">
        <v>316</v>
      </c>
      <c r="C268" s="12"/>
      <c r="D268" s="12" t="s">
        <v>317</v>
      </c>
      <c r="E268" s="28">
        <f t="shared" si="4"/>
        <v>22200</v>
      </c>
      <c r="F268" s="1">
        <v>22200</v>
      </c>
      <c r="G268" s="1">
        <v>1</v>
      </c>
    </row>
    <row r="269" spans="1:7" s="7" customFormat="1" ht="15">
      <c r="A269" s="24">
        <v>158</v>
      </c>
      <c r="B269" s="12" t="s">
        <v>316</v>
      </c>
      <c r="C269" s="12"/>
      <c r="D269" s="12" t="s">
        <v>318</v>
      </c>
      <c r="E269" s="28">
        <f t="shared" si="4"/>
        <v>22200</v>
      </c>
      <c r="F269" s="1">
        <v>22200</v>
      </c>
      <c r="G269" s="1">
        <v>1</v>
      </c>
    </row>
    <row r="270" spans="1:7" s="7" customFormat="1" ht="15">
      <c r="A270" s="24">
        <v>159</v>
      </c>
      <c r="B270" s="12" t="s">
        <v>319</v>
      </c>
      <c r="C270" s="12"/>
      <c r="D270" s="12" t="s">
        <v>320</v>
      </c>
      <c r="E270" s="28">
        <f t="shared" si="4"/>
        <v>17600</v>
      </c>
      <c r="F270" s="1">
        <v>17600</v>
      </c>
      <c r="G270" s="1">
        <v>1</v>
      </c>
    </row>
    <row r="271" spans="1:7" s="7" customFormat="1" ht="15">
      <c r="A271" s="24">
        <v>160</v>
      </c>
      <c r="B271" s="12" t="s">
        <v>321</v>
      </c>
      <c r="C271" s="12"/>
      <c r="D271" s="12" t="s">
        <v>322</v>
      </c>
      <c r="E271" s="28">
        <f t="shared" si="4"/>
        <v>17400</v>
      </c>
      <c r="F271" s="1">
        <v>17400</v>
      </c>
      <c r="G271" s="1">
        <v>1</v>
      </c>
    </row>
    <row r="272" spans="1:7" s="7" customFormat="1" ht="15">
      <c r="A272" s="24">
        <v>161</v>
      </c>
      <c r="B272" s="12" t="s">
        <v>323</v>
      </c>
      <c r="C272" s="12"/>
      <c r="D272" s="12" t="s">
        <v>324</v>
      </c>
      <c r="E272" s="28">
        <f t="shared" si="4"/>
        <v>17400</v>
      </c>
      <c r="F272" s="1">
        <v>17400</v>
      </c>
      <c r="G272" s="1">
        <v>1</v>
      </c>
    </row>
    <row r="273" spans="1:7" s="7" customFormat="1" ht="15">
      <c r="A273" s="24">
        <v>162</v>
      </c>
      <c r="B273" s="12" t="s">
        <v>325</v>
      </c>
      <c r="C273" s="12"/>
      <c r="D273" s="12" t="s">
        <v>326</v>
      </c>
      <c r="E273" s="28">
        <f t="shared" si="4"/>
        <v>17400</v>
      </c>
      <c r="F273" s="1">
        <v>17400</v>
      </c>
      <c r="G273" s="1">
        <v>1</v>
      </c>
    </row>
    <row r="274" spans="1:7" s="7" customFormat="1" ht="15">
      <c r="A274" s="24">
        <v>163</v>
      </c>
      <c r="B274" s="12" t="s">
        <v>325</v>
      </c>
      <c r="C274" s="12"/>
      <c r="D274" s="12" t="s">
        <v>327</v>
      </c>
      <c r="E274" s="28">
        <f t="shared" si="4"/>
        <v>17400</v>
      </c>
      <c r="F274" s="1">
        <v>17400</v>
      </c>
      <c r="G274" s="1">
        <v>1</v>
      </c>
    </row>
    <row r="275" spans="1:7" s="7" customFormat="1" ht="15">
      <c r="A275" s="24">
        <v>164</v>
      </c>
      <c r="B275" s="12" t="s">
        <v>328</v>
      </c>
      <c r="C275" s="12"/>
      <c r="D275" s="12" t="s">
        <v>329</v>
      </c>
      <c r="E275" s="28">
        <f t="shared" si="4"/>
        <v>157100</v>
      </c>
      <c r="F275" s="1">
        <v>157100</v>
      </c>
      <c r="G275" s="1">
        <v>1</v>
      </c>
    </row>
    <row r="276" spans="1:7" s="7" customFormat="1" ht="15">
      <c r="A276" s="24">
        <v>165</v>
      </c>
      <c r="B276" s="12" t="s">
        <v>330</v>
      </c>
      <c r="C276" s="12"/>
      <c r="D276" s="12" t="s">
        <v>331</v>
      </c>
      <c r="E276" s="28">
        <f t="shared" si="4"/>
        <v>31600</v>
      </c>
      <c r="F276" s="1">
        <v>31600</v>
      </c>
      <c r="G276" s="1">
        <v>1</v>
      </c>
    </row>
    <row r="277" spans="1:7" s="7" customFormat="1" ht="15">
      <c r="A277" s="24">
        <v>166</v>
      </c>
      <c r="B277" s="12" t="s">
        <v>332</v>
      </c>
      <c r="C277" s="12"/>
      <c r="D277" s="12" t="s">
        <v>333</v>
      </c>
      <c r="E277" s="28">
        <f t="shared" si="4"/>
        <v>5262800</v>
      </c>
      <c r="F277" s="1">
        <v>5262800</v>
      </c>
      <c r="G277" s="1">
        <v>1</v>
      </c>
    </row>
    <row r="278" spans="1:7" s="7" customFormat="1" ht="15">
      <c r="A278" s="24">
        <v>167</v>
      </c>
      <c r="B278" s="12" t="s">
        <v>334</v>
      </c>
      <c r="C278" s="12"/>
      <c r="D278" s="12" t="s">
        <v>335</v>
      </c>
      <c r="E278" s="28">
        <f t="shared" si="4"/>
        <v>5616300</v>
      </c>
      <c r="F278" s="1">
        <v>5616300</v>
      </c>
      <c r="G278" s="1">
        <v>1</v>
      </c>
    </row>
    <row r="279" spans="1:7" s="7" customFormat="1" ht="15">
      <c r="A279" s="24">
        <v>168</v>
      </c>
      <c r="B279" s="12" t="s">
        <v>334</v>
      </c>
      <c r="C279" s="12"/>
      <c r="D279" s="12" t="s">
        <v>336</v>
      </c>
      <c r="E279" s="28">
        <f t="shared" si="4"/>
        <v>3689000</v>
      </c>
      <c r="F279" s="1">
        <v>3689000</v>
      </c>
      <c r="G279" s="1">
        <v>1</v>
      </c>
    </row>
    <row r="280" spans="1:7" s="7" customFormat="1" ht="15">
      <c r="A280" s="24">
        <v>169</v>
      </c>
      <c r="B280" s="12" t="s">
        <v>337</v>
      </c>
      <c r="C280" s="12"/>
      <c r="D280" s="12" t="s">
        <v>338</v>
      </c>
      <c r="E280" s="28">
        <f t="shared" si="4"/>
        <v>4662800</v>
      </c>
      <c r="F280" s="1">
        <v>4662800</v>
      </c>
      <c r="G280" s="1">
        <v>1</v>
      </c>
    </row>
    <row r="281" spans="1:7" s="7" customFormat="1" ht="15">
      <c r="A281" s="24">
        <v>170</v>
      </c>
      <c r="B281" s="12" t="s">
        <v>339</v>
      </c>
      <c r="C281" s="12"/>
      <c r="D281" s="12" t="s">
        <v>340</v>
      </c>
      <c r="E281" s="28">
        <f t="shared" si="4"/>
        <v>3598800</v>
      </c>
      <c r="F281" s="1">
        <v>3598800</v>
      </c>
      <c r="G281" s="1">
        <v>1</v>
      </c>
    </row>
    <row r="282" spans="1:7" s="7" customFormat="1" ht="15">
      <c r="A282" s="24">
        <v>171</v>
      </c>
      <c r="B282" s="12" t="s">
        <v>341</v>
      </c>
      <c r="C282" s="12"/>
      <c r="D282" s="12" t="s">
        <v>342</v>
      </c>
      <c r="E282" s="28">
        <f t="shared" si="4"/>
        <v>9800</v>
      </c>
      <c r="F282" s="1">
        <v>9800</v>
      </c>
      <c r="G282" s="1">
        <v>1</v>
      </c>
    </row>
    <row r="283" spans="1:7" s="7" customFormat="1" ht="15">
      <c r="A283" s="24">
        <v>172</v>
      </c>
      <c r="B283" s="12" t="s">
        <v>343</v>
      </c>
      <c r="C283" s="12"/>
      <c r="D283" s="12" t="s">
        <v>344</v>
      </c>
      <c r="E283" s="28">
        <f t="shared" si="4"/>
        <v>11400</v>
      </c>
      <c r="F283" s="1">
        <v>11400</v>
      </c>
      <c r="G283" s="1">
        <v>1</v>
      </c>
    </row>
    <row r="284" spans="1:7" s="7" customFormat="1" ht="15">
      <c r="A284" s="24">
        <v>173</v>
      </c>
      <c r="B284" s="12" t="s">
        <v>345</v>
      </c>
      <c r="C284" s="12"/>
      <c r="D284" s="12" t="s">
        <v>346</v>
      </c>
      <c r="E284" s="28">
        <f t="shared" si="4"/>
        <v>429000</v>
      </c>
      <c r="F284" s="1">
        <v>429000</v>
      </c>
      <c r="G284" s="1">
        <v>1</v>
      </c>
    </row>
    <row r="285" spans="1:7" s="7" customFormat="1" ht="15">
      <c r="A285" s="24">
        <v>174</v>
      </c>
      <c r="B285" s="12" t="s">
        <v>347</v>
      </c>
      <c r="C285" s="12"/>
      <c r="D285" s="12" t="s">
        <v>348</v>
      </c>
      <c r="E285" s="28">
        <f t="shared" si="4"/>
        <v>429000</v>
      </c>
      <c r="F285" s="1">
        <v>429000</v>
      </c>
      <c r="G285" s="1">
        <v>1</v>
      </c>
    </row>
    <row r="286" spans="1:7" s="7" customFormat="1" ht="15">
      <c r="A286" s="24">
        <v>175</v>
      </c>
      <c r="B286" s="12" t="s">
        <v>349</v>
      </c>
      <c r="C286" s="12"/>
      <c r="D286" s="12" t="s">
        <v>350</v>
      </c>
      <c r="E286" s="28">
        <f t="shared" si="4"/>
        <v>7800</v>
      </c>
      <c r="F286" s="1">
        <v>7800</v>
      </c>
      <c r="G286" s="1">
        <v>1</v>
      </c>
    </row>
    <row r="287" spans="1:7" s="7" customFormat="1" ht="15">
      <c r="A287" s="24">
        <v>176</v>
      </c>
      <c r="B287" s="12" t="s">
        <v>351</v>
      </c>
      <c r="C287" s="12"/>
      <c r="D287" s="12" t="s">
        <v>352</v>
      </c>
      <c r="E287" s="28">
        <f t="shared" si="4"/>
        <v>7800</v>
      </c>
      <c r="F287" s="1">
        <v>7800</v>
      </c>
      <c r="G287" s="1">
        <v>1</v>
      </c>
    </row>
    <row r="288" spans="1:7" s="7" customFormat="1" ht="15">
      <c r="A288" s="24">
        <v>177</v>
      </c>
      <c r="B288" s="12" t="s">
        <v>353</v>
      </c>
      <c r="C288" s="12"/>
      <c r="D288" s="12" t="s">
        <v>354</v>
      </c>
      <c r="E288" s="28">
        <f t="shared" si="4"/>
        <v>7800</v>
      </c>
      <c r="F288" s="1">
        <v>7800</v>
      </c>
      <c r="G288" s="1">
        <v>1</v>
      </c>
    </row>
    <row r="289" spans="1:7" s="7" customFormat="1" ht="15">
      <c r="A289" s="24">
        <v>178</v>
      </c>
      <c r="B289" s="12" t="s">
        <v>355</v>
      </c>
      <c r="C289" s="12"/>
      <c r="D289" s="12" t="s">
        <v>356</v>
      </c>
      <c r="E289" s="28">
        <f t="shared" si="4"/>
        <v>7800</v>
      </c>
      <c r="F289" s="1">
        <v>7800</v>
      </c>
      <c r="G289" s="1">
        <v>1</v>
      </c>
    </row>
    <row r="290" spans="1:7" s="7" customFormat="1" ht="15">
      <c r="A290" s="24">
        <v>179</v>
      </c>
      <c r="B290" s="12" t="s">
        <v>357</v>
      </c>
      <c r="C290" s="12"/>
      <c r="D290" s="12" t="s">
        <v>358</v>
      </c>
      <c r="E290" s="28">
        <f t="shared" si="4"/>
        <v>7800</v>
      </c>
      <c r="F290" s="1">
        <v>7800</v>
      </c>
      <c r="G290" s="1">
        <v>1</v>
      </c>
    </row>
    <row r="291" spans="1:7" s="7" customFormat="1" ht="15">
      <c r="A291" s="24">
        <v>180</v>
      </c>
      <c r="B291" s="12" t="s">
        <v>359</v>
      </c>
      <c r="C291" s="12"/>
      <c r="D291" s="12" t="s">
        <v>360</v>
      </c>
      <c r="E291" s="28">
        <f t="shared" si="4"/>
        <v>7800</v>
      </c>
      <c r="F291" s="1">
        <v>7800</v>
      </c>
      <c r="G291" s="1">
        <v>1</v>
      </c>
    </row>
    <row r="292" spans="1:7" s="7" customFormat="1" ht="15">
      <c r="A292" s="24">
        <v>181</v>
      </c>
      <c r="B292" s="12" t="s">
        <v>361</v>
      </c>
      <c r="C292" s="12"/>
      <c r="D292" s="12" t="s">
        <v>362</v>
      </c>
      <c r="E292" s="28">
        <f t="shared" si="4"/>
        <v>7800</v>
      </c>
      <c r="F292" s="1">
        <v>7800</v>
      </c>
      <c r="G292" s="1">
        <v>1</v>
      </c>
    </row>
    <row r="293" spans="1:7" s="7" customFormat="1" ht="15">
      <c r="A293" s="24">
        <v>182</v>
      </c>
      <c r="B293" s="12" t="s">
        <v>363</v>
      </c>
      <c r="C293" s="12"/>
      <c r="D293" s="12" t="s">
        <v>364</v>
      </c>
      <c r="E293" s="28">
        <f t="shared" si="4"/>
        <v>7800</v>
      </c>
      <c r="F293" s="1">
        <v>7800</v>
      </c>
      <c r="G293" s="1">
        <v>1</v>
      </c>
    </row>
    <row r="294" spans="1:7" s="7" customFormat="1" ht="15">
      <c r="A294" s="24">
        <v>183</v>
      </c>
      <c r="B294" s="12" t="s">
        <v>365</v>
      </c>
      <c r="C294" s="12"/>
      <c r="D294" s="12" t="s">
        <v>366</v>
      </c>
      <c r="E294" s="28">
        <f t="shared" si="4"/>
        <v>7800</v>
      </c>
      <c r="F294" s="1">
        <v>7800</v>
      </c>
      <c r="G294" s="1">
        <v>1</v>
      </c>
    </row>
    <row r="295" spans="1:7" s="7" customFormat="1" ht="15">
      <c r="A295" s="24">
        <v>184</v>
      </c>
      <c r="B295" s="12" t="s">
        <v>367</v>
      </c>
      <c r="C295" s="12"/>
      <c r="D295" s="12" t="s">
        <v>368</v>
      </c>
      <c r="E295" s="28">
        <f t="shared" si="4"/>
        <v>7800</v>
      </c>
      <c r="F295" s="1">
        <v>7800</v>
      </c>
      <c r="G295" s="1">
        <v>1</v>
      </c>
    </row>
    <row r="296" spans="1:7" s="7" customFormat="1" ht="15">
      <c r="A296" s="24">
        <v>185</v>
      </c>
      <c r="B296" s="12" t="s">
        <v>369</v>
      </c>
      <c r="C296" s="12"/>
      <c r="D296" s="12" t="s">
        <v>370</v>
      </c>
      <c r="E296" s="28">
        <f t="shared" si="4"/>
        <v>7800</v>
      </c>
      <c r="F296" s="1">
        <v>7800</v>
      </c>
      <c r="G296" s="1">
        <v>1</v>
      </c>
    </row>
    <row r="297" spans="1:7" s="7" customFormat="1" ht="15">
      <c r="A297" s="24">
        <v>186</v>
      </c>
      <c r="B297" s="12" t="s">
        <v>371</v>
      </c>
      <c r="C297" s="12"/>
      <c r="D297" s="12" t="s">
        <v>372</v>
      </c>
      <c r="E297" s="28">
        <f t="shared" si="4"/>
        <v>7800</v>
      </c>
      <c r="F297" s="1">
        <v>7800</v>
      </c>
      <c r="G297" s="1">
        <v>1</v>
      </c>
    </row>
    <row r="298" spans="1:7" s="7" customFormat="1" ht="15">
      <c r="A298" s="24">
        <v>187</v>
      </c>
      <c r="B298" s="12" t="s">
        <v>373</v>
      </c>
      <c r="C298" s="12"/>
      <c r="D298" s="12" t="s">
        <v>374</v>
      </c>
      <c r="E298" s="28">
        <f t="shared" si="4"/>
        <v>7800</v>
      </c>
      <c r="F298" s="1">
        <v>7800</v>
      </c>
      <c r="G298" s="1">
        <v>1</v>
      </c>
    </row>
    <row r="299" spans="1:7" s="7" customFormat="1" ht="15">
      <c r="A299" s="24">
        <v>188</v>
      </c>
      <c r="B299" s="12" t="s">
        <v>375</v>
      </c>
      <c r="C299" s="12"/>
      <c r="D299" s="12" t="s">
        <v>376</v>
      </c>
      <c r="E299" s="28">
        <f t="shared" si="4"/>
        <v>7800</v>
      </c>
      <c r="F299" s="1">
        <v>7800</v>
      </c>
      <c r="G299" s="1">
        <v>1</v>
      </c>
    </row>
    <row r="300" spans="1:7" s="7" customFormat="1" ht="15">
      <c r="A300" s="24">
        <v>189</v>
      </c>
      <c r="B300" s="12" t="s">
        <v>377</v>
      </c>
      <c r="C300" s="12"/>
      <c r="D300" s="12" t="s">
        <v>376</v>
      </c>
      <c r="E300" s="28">
        <f t="shared" si="4"/>
        <v>5700</v>
      </c>
      <c r="F300" s="1">
        <v>5700</v>
      </c>
      <c r="G300" s="1">
        <v>1</v>
      </c>
    </row>
    <row r="301" spans="1:7" s="7" customFormat="1" ht="15">
      <c r="A301" s="24">
        <v>190</v>
      </c>
      <c r="B301" s="12" t="s">
        <v>378</v>
      </c>
      <c r="C301" s="12"/>
      <c r="D301" s="12" t="s">
        <v>376</v>
      </c>
      <c r="E301" s="28">
        <f t="shared" si="4"/>
        <v>5700</v>
      </c>
      <c r="F301" s="1">
        <v>5700</v>
      </c>
      <c r="G301" s="1">
        <v>1</v>
      </c>
    </row>
    <row r="302" spans="1:7" s="7" customFormat="1" ht="15">
      <c r="A302" s="24">
        <v>191</v>
      </c>
      <c r="B302" s="12" t="s">
        <v>379</v>
      </c>
      <c r="C302" s="12"/>
      <c r="D302" s="12" t="s">
        <v>380</v>
      </c>
      <c r="E302" s="28">
        <f t="shared" si="4"/>
        <v>7600</v>
      </c>
      <c r="F302" s="1">
        <v>7600</v>
      </c>
      <c r="G302" s="1">
        <v>1</v>
      </c>
    </row>
    <row r="303" spans="1:7" s="7" customFormat="1" ht="15">
      <c r="A303" s="24">
        <v>192</v>
      </c>
      <c r="B303" s="12" t="s">
        <v>381</v>
      </c>
      <c r="C303" s="12"/>
      <c r="D303" s="12" t="s">
        <v>382</v>
      </c>
      <c r="E303" s="28">
        <f t="shared" si="4"/>
        <v>7600</v>
      </c>
      <c r="F303" s="1">
        <v>7600</v>
      </c>
      <c r="G303" s="1">
        <v>1</v>
      </c>
    </row>
    <row r="304" spans="1:7" s="7" customFormat="1" ht="15">
      <c r="A304" s="24">
        <v>193</v>
      </c>
      <c r="B304" s="12" t="s">
        <v>383</v>
      </c>
      <c r="C304" s="12"/>
      <c r="D304" s="12" t="s">
        <v>384</v>
      </c>
      <c r="E304" s="28">
        <f t="shared" si="4"/>
        <v>7600</v>
      </c>
      <c r="F304" s="1">
        <v>7600</v>
      </c>
      <c r="G304" s="1">
        <v>1</v>
      </c>
    </row>
    <row r="305" spans="1:7" s="7" customFormat="1" ht="15">
      <c r="A305" s="24">
        <v>194</v>
      </c>
      <c r="B305" s="12" t="s">
        <v>385</v>
      </c>
      <c r="C305" s="12"/>
      <c r="D305" s="12" t="s">
        <v>386</v>
      </c>
      <c r="E305" s="28">
        <f aca="true" t="shared" si="5" ref="E305:E354">F305/G305</f>
        <v>7600</v>
      </c>
      <c r="F305" s="1">
        <v>7600</v>
      </c>
      <c r="G305" s="1">
        <v>1</v>
      </c>
    </row>
    <row r="306" spans="1:7" s="7" customFormat="1" ht="15">
      <c r="A306" s="24">
        <v>195</v>
      </c>
      <c r="B306" s="12" t="s">
        <v>387</v>
      </c>
      <c r="C306" s="12"/>
      <c r="D306" s="12" t="s">
        <v>388</v>
      </c>
      <c r="E306" s="28">
        <f t="shared" si="5"/>
        <v>7600</v>
      </c>
      <c r="F306" s="1">
        <v>7600</v>
      </c>
      <c r="G306" s="1">
        <v>1</v>
      </c>
    </row>
    <row r="307" spans="1:7" s="7" customFormat="1" ht="15">
      <c r="A307" s="24">
        <v>196</v>
      </c>
      <c r="B307" s="12" t="s">
        <v>389</v>
      </c>
      <c r="C307" s="12"/>
      <c r="D307" s="12" t="s">
        <v>390</v>
      </c>
      <c r="E307" s="28">
        <f t="shared" si="5"/>
        <v>7600</v>
      </c>
      <c r="F307" s="1">
        <v>7600</v>
      </c>
      <c r="G307" s="1">
        <v>1</v>
      </c>
    </row>
    <row r="308" spans="1:7" s="7" customFormat="1" ht="15">
      <c r="A308" s="24">
        <v>197</v>
      </c>
      <c r="B308" s="25" t="s">
        <v>50</v>
      </c>
      <c r="C308" s="12"/>
      <c r="D308" s="12" t="s">
        <v>391</v>
      </c>
      <c r="E308" s="28">
        <f t="shared" si="5"/>
        <v>7600</v>
      </c>
      <c r="F308" s="1">
        <v>7600</v>
      </c>
      <c r="G308" s="1">
        <v>1</v>
      </c>
    </row>
    <row r="309" spans="1:7" s="7" customFormat="1" ht="15">
      <c r="A309" s="24">
        <v>198</v>
      </c>
      <c r="B309" s="12" t="s">
        <v>392</v>
      </c>
      <c r="C309" s="12"/>
      <c r="D309" s="12" t="s">
        <v>393</v>
      </c>
      <c r="E309" s="28">
        <f t="shared" si="5"/>
        <v>7600</v>
      </c>
      <c r="F309" s="1">
        <v>7600</v>
      </c>
      <c r="G309" s="1">
        <v>1</v>
      </c>
    </row>
    <row r="310" spans="1:7" s="7" customFormat="1" ht="15">
      <c r="A310" s="24">
        <v>199</v>
      </c>
      <c r="B310" s="12" t="s">
        <v>394</v>
      </c>
      <c r="C310" s="12"/>
      <c r="D310" s="12" t="s">
        <v>395</v>
      </c>
      <c r="E310" s="28">
        <f t="shared" si="5"/>
        <v>15500</v>
      </c>
      <c r="F310" s="1">
        <v>15500</v>
      </c>
      <c r="G310" s="1">
        <v>1</v>
      </c>
    </row>
    <row r="311" spans="1:7" s="7" customFormat="1" ht="12.75" customHeight="1">
      <c r="A311" s="24">
        <v>200</v>
      </c>
      <c r="B311" s="12" t="s">
        <v>44</v>
      </c>
      <c r="C311" s="12"/>
      <c r="D311" s="12" t="s">
        <v>396</v>
      </c>
      <c r="E311" s="28">
        <f t="shared" si="5"/>
        <v>1325000</v>
      </c>
      <c r="F311" s="1">
        <v>1325000</v>
      </c>
      <c r="G311" s="1">
        <v>1</v>
      </c>
    </row>
    <row r="312" spans="1:7" s="7" customFormat="1" ht="15">
      <c r="A312" s="24">
        <v>201</v>
      </c>
      <c r="B312" s="12" t="s">
        <v>397</v>
      </c>
      <c r="C312" s="12"/>
      <c r="D312" s="12" t="s">
        <v>398</v>
      </c>
      <c r="E312" s="28">
        <f t="shared" si="5"/>
        <v>569200</v>
      </c>
      <c r="F312" s="1">
        <v>569200</v>
      </c>
      <c r="G312" s="1">
        <v>1</v>
      </c>
    </row>
    <row r="313" spans="1:7" s="7" customFormat="1" ht="15">
      <c r="A313" s="24">
        <v>202</v>
      </c>
      <c r="B313" s="12" t="s">
        <v>399</v>
      </c>
      <c r="C313" s="12"/>
      <c r="D313" s="12" t="s">
        <v>400</v>
      </c>
      <c r="E313" s="28">
        <f t="shared" si="5"/>
        <v>93400</v>
      </c>
      <c r="F313" s="1">
        <v>93400</v>
      </c>
      <c r="G313" s="1">
        <v>1</v>
      </c>
    </row>
    <row r="314" spans="1:7" s="7" customFormat="1" ht="15">
      <c r="A314" s="24">
        <v>203</v>
      </c>
      <c r="B314" s="12" t="s">
        <v>401</v>
      </c>
      <c r="C314" s="12"/>
      <c r="D314" s="12" t="s">
        <v>402</v>
      </c>
      <c r="E314" s="28">
        <f t="shared" si="5"/>
        <v>93400</v>
      </c>
      <c r="F314" s="1">
        <v>93400</v>
      </c>
      <c r="G314" s="1">
        <v>1</v>
      </c>
    </row>
    <row r="315" spans="1:7" s="7" customFormat="1" ht="15">
      <c r="A315" s="24">
        <v>204</v>
      </c>
      <c r="B315" s="12" t="s">
        <v>45</v>
      </c>
      <c r="C315" s="12"/>
      <c r="D315" s="12" t="s">
        <v>403</v>
      </c>
      <c r="E315" s="28">
        <f t="shared" si="5"/>
        <v>3366000</v>
      </c>
      <c r="F315" s="1">
        <v>3366000</v>
      </c>
      <c r="G315" s="1">
        <v>1</v>
      </c>
    </row>
    <row r="316" spans="1:7" s="7" customFormat="1" ht="15">
      <c r="A316" s="24">
        <v>205</v>
      </c>
      <c r="B316" s="12" t="s">
        <v>404</v>
      </c>
      <c r="C316" s="12"/>
      <c r="D316" s="12" t="s">
        <v>405</v>
      </c>
      <c r="E316" s="28">
        <f t="shared" si="5"/>
        <v>110000</v>
      </c>
      <c r="F316" s="1">
        <v>110000</v>
      </c>
      <c r="G316" s="1">
        <v>1</v>
      </c>
    </row>
    <row r="317" spans="1:7" s="7" customFormat="1" ht="15">
      <c r="A317" s="24">
        <v>206</v>
      </c>
      <c r="B317" s="12" t="s">
        <v>404</v>
      </c>
      <c r="C317" s="12"/>
      <c r="D317" s="12" t="s">
        <v>406</v>
      </c>
      <c r="E317" s="28">
        <f t="shared" si="5"/>
        <v>110000</v>
      </c>
      <c r="F317" s="1">
        <v>110000</v>
      </c>
      <c r="G317" s="1">
        <v>1</v>
      </c>
    </row>
    <row r="318" spans="1:7" s="7" customFormat="1" ht="15">
      <c r="A318" s="24">
        <v>207</v>
      </c>
      <c r="B318" s="12" t="s">
        <v>407</v>
      </c>
      <c r="C318" s="12"/>
      <c r="D318" s="12" t="s">
        <v>408</v>
      </c>
      <c r="E318" s="28">
        <f t="shared" si="5"/>
        <v>16000</v>
      </c>
      <c r="F318" s="1">
        <v>16000</v>
      </c>
      <c r="G318" s="1">
        <v>1</v>
      </c>
    </row>
    <row r="319" spans="1:7" s="7" customFormat="1" ht="15">
      <c r="A319" s="24">
        <v>208</v>
      </c>
      <c r="B319" s="12" t="s">
        <v>409</v>
      </c>
      <c r="C319" s="12"/>
      <c r="D319" s="12" t="s">
        <v>376</v>
      </c>
      <c r="E319" s="28">
        <f t="shared" si="5"/>
        <v>8500</v>
      </c>
      <c r="F319" s="1">
        <v>8500</v>
      </c>
      <c r="G319" s="1">
        <v>1</v>
      </c>
    </row>
    <row r="320" spans="1:7" s="7" customFormat="1" ht="15">
      <c r="A320" s="24">
        <v>209</v>
      </c>
      <c r="B320" s="12" t="s">
        <v>410</v>
      </c>
      <c r="C320" s="12"/>
      <c r="D320" s="12" t="s">
        <v>411</v>
      </c>
      <c r="E320" s="28">
        <f t="shared" si="5"/>
        <v>50600</v>
      </c>
      <c r="F320" s="1">
        <v>50600</v>
      </c>
      <c r="G320" s="1">
        <v>1</v>
      </c>
    </row>
    <row r="321" spans="1:7" s="7" customFormat="1" ht="15">
      <c r="A321" s="24">
        <v>210</v>
      </c>
      <c r="B321" s="12" t="s">
        <v>46</v>
      </c>
      <c r="C321" s="12"/>
      <c r="D321" s="12" t="s">
        <v>412</v>
      </c>
      <c r="E321" s="28">
        <f t="shared" si="5"/>
        <v>11400</v>
      </c>
      <c r="F321" s="1">
        <v>11400</v>
      </c>
      <c r="G321" s="1">
        <v>1</v>
      </c>
    </row>
    <row r="322" spans="1:7" s="7" customFormat="1" ht="15">
      <c r="A322" s="24">
        <v>211</v>
      </c>
      <c r="B322" s="12" t="s">
        <v>413</v>
      </c>
      <c r="C322" s="12"/>
      <c r="D322" s="12" t="s">
        <v>414</v>
      </c>
      <c r="E322" s="28">
        <f t="shared" si="5"/>
        <v>398600</v>
      </c>
      <c r="F322" s="1">
        <v>398600</v>
      </c>
      <c r="G322" s="1">
        <v>1</v>
      </c>
    </row>
    <row r="323" spans="1:7" s="7" customFormat="1" ht="15">
      <c r="A323" s="24">
        <v>212</v>
      </c>
      <c r="B323" s="12" t="s">
        <v>415</v>
      </c>
      <c r="C323" s="12"/>
      <c r="D323" s="12" t="s">
        <v>416</v>
      </c>
      <c r="E323" s="28">
        <f t="shared" si="5"/>
        <v>93900</v>
      </c>
      <c r="F323" s="1">
        <v>93900</v>
      </c>
      <c r="G323" s="1">
        <v>1</v>
      </c>
    </row>
    <row r="324" spans="1:7" s="7" customFormat="1" ht="15">
      <c r="A324" s="24">
        <v>213</v>
      </c>
      <c r="B324" s="12" t="s">
        <v>417</v>
      </c>
      <c r="C324" s="12"/>
      <c r="D324" s="12" t="s">
        <v>418</v>
      </c>
      <c r="E324" s="28">
        <f t="shared" si="5"/>
        <v>119800</v>
      </c>
      <c r="F324" s="1">
        <v>119800</v>
      </c>
      <c r="G324" s="1">
        <v>1</v>
      </c>
    </row>
    <row r="325" spans="1:7" s="7" customFormat="1" ht="15">
      <c r="A325" s="24">
        <v>214</v>
      </c>
      <c r="B325" s="12" t="s">
        <v>419</v>
      </c>
      <c r="C325" s="12"/>
      <c r="D325" s="12">
        <v>5041</v>
      </c>
      <c r="E325" s="28">
        <f t="shared" si="5"/>
        <v>23100</v>
      </c>
      <c r="F325" s="1">
        <v>23100</v>
      </c>
      <c r="G325" s="1">
        <v>1</v>
      </c>
    </row>
    <row r="326" spans="1:7" s="7" customFormat="1" ht="15">
      <c r="A326" s="24">
        <v>215</v>
      </c>
      <c r="B326" s="12" t="s">
        <v>420</v>
      </c>
      <c r="C326" s="12"/>
      <c r="D326" s="12">
        <v>5040</v>
      </c>
      <c r="E326" s="28">
        <f t="shared" si="5"/>
        <v>19800</v>
      </c>
      <c r="F326" s="1">
        <v>19800</v>
      </c>
      <c r="G326" s="1">
        <v>1</v>
      </c>
    </row>
    <row r="327" spans="1:7" s="7" customFormat="1" ht="15">
      <c r="A327" s="24">
        <v>216</v>
      </c>
      <c r="B327" s="12" t="s">
        <v>421</v>
      </c>
      <c r="C327" s="12"/>
      <c r="D327" s="12" t="s">
        <v>422</v>
      </c>
      <c r="E327" s="28">
        <f t="shared" si="5"/>
        <v>10600</v>
      </c>
      <c r="F327" s="1">
        <v>10600</v>
      </c>
      <c r="G327" s="1">
        <v>1</v>
      </c>
    </row>
    <row r="328" spans="1:7" s="7" customFormat="1" ht="15">
      <c r="A328" s="24">
        <v>217</v>
      </c>
      <c r="B328" s="12" t="s">
        <v>423</v>
      </c>
      <c r="C328" s="12"/>
      <c r="D328" s="12" t="s">
        <v>177</v>
      </c>
      <c r="E328" s="28">
        <f t="shared" si="5"/>
        <v>25300</v>
      </c>
      <c r="F328" s="1">
        <v>25300</v>
      </c>
      <c r="G328" s="1">
        <v>1</v>
      </c>
    </row>
    <row r="329" spans="1:7" s="7" customFormat="1" ht="15">
      <c r="A329" s="24">
        <v>218</v>
      </c>
      <c r="B329" s="12" t="s">
        <v>424</v>
      </c>
      <c r="C329" s="12"/>
      <c r="D329" s="12" t="s">
        <v>170</v>
      </c>
      <c r="E329" s="28">
        <f t="shared" si="5"/>
        <v>25200</v>
      </c>
      <c r="F329" s="1">
        <v>25200</v>
      </c>
      <c r="G329" s="1">
        <v>1</v>
      </c>
    </row>
    <row r="330" spans="1:7" s="7" customFormat="1" ht="15">
      <c r="A330" s="24">
        <v>219</v>
      </c>
      <c r="B330" s="12" t="s">
        <v>425</v>
      </c>
      <c r="C330" s="12"/>
      <c r="D330" s="12" t="s">
        <v>426</v>
      </c>
      <c r="E330" s="28">
        <f t="shared" si="5"/>
        <v>9600</v>
      </c>
      <c r="F330" s="1">
        <v>9600</v>
      </c>
      <c r="G330" s="1">
        <v>1</v>
      </c>
    </row>
    <row r="331" spans="1:7" s="7" customFormat="1" ht="15">
      <c r="A331" s="24">
        <v>220</v>
      </c>
      <c r="B331" s="12" t="s">
        <v>427</v>
      </c>
      <c r="C331" s="12"/>
      <c r="D331" s="12" t="s">
        <v>428</v>
      </c>
      <c r="E331" s="28">
        <f t="shared" si="5"/>
        <v>9100</v>
      </c>
      <c r="F331" s="1">
        <v>9100</v>
      </c>
      <c r="G331" s="1">
        <v>1</v>
      </c>
    </row>
    <row r="332" spans="1:7" s="7" customFormat="1" ht="15">
      <c r="A332" s="24">
        <v>221</v>
      </c>
      <c r="B332" s="12" t="s">
        <v>429</v>
      </c>
      <c r="C332" s="12"/>
      <c r="D332" s="12" t="s">
        <v>430</v>
      </c>
      <c r="E332" s="28">
        <f t="shared" si="5"/>
        <v>112500</v>
      </c>
      <c r="F332" s="1">
        <v>112500</v>
      </c>
      <c r="G332" s="1">
        <v>1</v>
      </c>
    </row>
    <row r="333" spans="1:7" s="7" customFormat="1" ht="15">
      <c r="A333" s="24">
        <v>222</v>
      </c>
      <c r="B333" s="12" t="s">
        <v>431</v>
      </c>
      <c r="C333" s="12"/>
      <c r="D333" s="12" t="s">
        <v>432</v>
      </c>
      <c r="E333" s="28">
        <f t="shared" si="5"/>
        <v>154500</v>
      </c>
      <c r="F333" s="1">
        <v>154500</v>
      </c>
      <c r="G333" s="1">
        <v>1</v>
      </c>
    </row>
    <row r="334" spans="1:7" s="7" customFormat="1" ht="15">
      <c r="A334" s="24">
        <v>223</v>
      </c>
      <c r="B334" s="12" t="s">
        <v>433</v>
      </c>
      <c r="C334" s="12"/>
      <c r="D334" s="12" t="s">
        <v>434</v>
      </c>
      <c r="E334" s="28">
        <f t="shared" si="5"/>
        <v>20900</v>
      </c>
      <c r="F334" s="1">
        <v>20900</v>
      </c>
      <c r="G334" s="1">
        <v>1</v>
      </c>
    </row>
    <row r="335" spans="1:7" s="7" customFormat="1" ht="15">
      <c r="A335" s="24">
        <v>224</v>
      </c>
      <c r="B335" s="12" t="s">
        <v>433</v>
      </c>
      <c r="C335" s="12"/>
      <c r="D335" s="12" t="s">
        <v>435</v>
      </c>
      <c r="E335" s="28">
        <f t="shared" si="5"/>
        <v>20900</v>
      </c>
      <c r="F335" s="1">
        <v>20900</v>
      </c>
      <c r="G335" s="1">
        <v>1</v>
      </c>
    </row>
    <row r="336" spans="1:7" s="7" customFormat="1" ht="15">
      <c r="A336" s="24">
        <v>225</v>
      </c>
      <c r="B336" s="12" t="s">
        <v>436</v>
      </c>
      <c r="C336" s="12"/>
      <c r="D336" s="12" t="s">
        <v>437</v>
      </c>
      <c r="E336" s="28">
        <f t="shared" si="5"/>
        <v>22800</v>
      </c>
      <c r="F336" s="1">
        <v>22800</v>
      </c>
      <c r="G336" s="1">
        <v>1</v>
      </c>
    </row>
    <row r="337" spans="1:7" s="7" customFormat="1" ht="15">
      <c r="A337" s="24">
        <v>226</v>
      </c>
      <c r="B337" s="12" t="s">
        <v>438</v>
      </c>
      <c r="C337" s="12"/>
      <c r="D337" s="12" t="s">
        <v>439</v>
      </c>
      <c r="E337" s="28">
        <f t="shared" si="5"/>
        <v>27900</v>
      </c>
      <c r="F337" s="1">
        <v>27900</v>
      </c>
      <c r="G337" s="1">
        <v>1</v>
      </c>
    </row>
    <row r="338" spans="1:7" s="7" customFormat="1" ht="15">
      <c r="A338" s="24">
        <v>227</v>
      </c>
      <c r="B338" s="12" t="s">
        <v>440</v>
      </c>
      <c r="C338" s="12"/>
      <c r="D338" s="12" t="s">
        <v>441</v>
      </c>
      <c r="E338" s="28">
        <f t="shared" si="5"/>
        <v>27900</v>
      </c>
      <c r="F338" s="1">
        <v>27900</v>
      </c>
      <c r="G338" s="1">
        <v>1</v>
      </c>
    </row>
    <row r="339" spans="1:7" s="7" customFormat="1" ht="15">
      <c r="A339" s="24">
        <v>228</v>
      </c>
      <c r="B339" s="12" t="s">
        <v>442</v>
      </c>
      <c r="C339" s="12"/>
      <c r="D339" s="12" t="s">
        <v>443</v>
      </c>
      <c r="E339" s="28">
        <f t="shared" si="5"/>
        <v>27900</v>
      </c>
      <c r="F339" s="1">
        <v>27900</v>
      </c>
      <c r="G339" s="1">
        <v>1</v>
      </c>
    </row>
    <row r="340" spans="1:7" s="7" customFormat="1" ht="15">
      <c r="A340" s="24">
        <v>229</v>
      </c>
      <c r="B340" s="12" t="s">
        <v>444</v>
      </c>
      <c r="C340" s="12"/>
      <c r="D340" s="12" t="s">
        <v>445</v>
      </c>
      <c r="E340" s="28">
        <f t="shared" si="5"/>
        <v>233800</v>
      </c>
      <c r="F340" s="1">
        <v>233800</v>
      </c>
      <c r="G340" s="1">
        <v>1</v>
      </c>
    </row>
    <row r="341" spans="1:7" s="7" customFormat="1" ht="15">
      <c r="A341" s="24">
        <v>230</v>
      </c>
      <c r="B341" s="12" t="s">
        <v>446</v>
      </c>
      <c r="C341" s="12"/>
      <c r="D341" s="12">
        <v>239</v>
      </c>
      <c r="E341" s="28">
        <f t="shared" si="5"/>
        <v>15565700</v>
      </c>
      <c r="F341" s="1">
        <v>15565700</v>
      </c>
      <c r="G341" s="1">
        <v>1</v>
      </c>
    </row>
    <row r="342" spans="1:7" s="7" customFormat="1" ht="15">
      <c r="A342" s="24">
        <v>231</v>
      </c>
      <c r="B342" s="12" t="s">
        <v>447</v>
      </c>
      <c r="C342" s="12"/>
      <c r="D342" s="12">
        <v>161</v>
      </c>
      <c r="E342" s="28">
        <f t="shared" si="5"/>
        <v>16007400</v>
      </c>
      <c r="F342" s="1">
        <v>16007400</v>
      </c>
      <c r="G342" s="1">
        <v>1</v>
      </c>
    </row>
    <row r="343" spans="1:7" s="7" customFormat="1" ht="15">
      <c r="A343" s="24">
        <v>232</v>
      </c>
      <c r="B343" s="12" t="s">
        <v>448</v>
      </c>
      <c r="C343" s="12"/>
      <c r="D343" s="12">
        <v>12746</v>
      </c>
      <c r="E343" s="28">
        <f t="shared" si="5"/>
        <v>5757900</v>
      </c>
      <c r="F343" s="1">
        <v>5757900</v>
      </c>
      <c r="G343" s="1">
        <v>1</v>
      </c>
    </row>
    <row r="344" spans="1:7" s="7" customFormat="1" ht="15">
      <c r="A344" s="24">
        <v>233</v>
      </c>
      <c r="B344" s="12" t="s">
        <v>449</v>
      </c>
      <c r="C344" s="12"/>
      <c r="D344" s="12" t="s">
        <v>450</v>
      </c>
      <c r="E344" s="28">
        <f t="shared" si="5"/>
        <v>8663200</v>
      </c>
      <c r="F344" s="1">
        <v>8663200</v>
      </c>
      <c r="G344" s="1">
        <v>1</v>
      </c>
    </row>
    <row r="345" spans="1:7" s="7" customFormat="1" ht="15">
      <c r="A345" s="24">
        <v>234</v>
      </c>
      <c r="B345" s="12" t="s">
        <v>451</v>
      </c>
      <c r="C345" s="12"/>
      <c r="D345" s="12" t="s">
        <v>452</v>
      </c>
      <c r="E345" s="28">
        <f t="shared" si="5"/>
        <v>450600</v>
      </c>
      <c r="F345" s="1">
        <v>450600</v>
      </c>
      <c r="G345" s="1">
        <v>1</v>
      </c>
    </row>
    <row r="346" spans="1:7" s="7" customFormat="1" ht="15">
      <c r="A346" s="24">
        <v>235</v>
      </c>
      <c r="B346" s="12" t="s">
        <v>453</v>
      </c>
      <c r="C346" s="12"/>
      <c r="D346" s="12" t="s">
        <v>454</v>
      </c>
      <c r="E346" s="28">
        <f t="shared" si="5"/>
        <v>697400</v>
      </c>
      <c r="F346" s="1">
        <v>697400</v>
      </c>
      <c r="G346" s="1">
        <v>1</v>
      </c>
    </row>
    <row r="347" spans="1:7" s="7" customFormat="1" ht="15">
      <c r="A347" s="24">
        <v>236</v>
      </c>
      <c r="B347" s="12" t="s">
        <v>455</v>
      </c>
      <c r="C347" s="12"/>
      <c r="D347" s="25" t="s">
        <v>47</v>
      </c>
      <c r="E347" s="28">
        <f t="shared" si="5"/>
        <v>4828100</v>
      </c>
      <c r="F347" s="1">
        <v>4828100</v>
      </c>
      <c r="G347" s="1">
        <v>1</v>
      </c>
    </row>
    <row r="348" spans="1:7" s="7" customFormat="1" ht="15">
      <c r="A348" s="24">
        <v>237</v>
      </c>
      <c r="B348" s="12" t="s">
        <v>456</v>
      </c>
      <c r="C348" s="12"/>
      <c r="D348" s="12" t="s">
        <v>457</v>
      </c>
      <c r="E348" s="28">
        <f t="shared" si="5"/>
        <v>268200</v>
      </c>
      <c r="F348" s="1">
        <v>268200</v>
      </c>
      <c r="G348" s="1">
        <v>1</v>
      </c>
    </row>
    <row r="349" spans="1:7" s="7" customFormat="1" ht="15">
      <c r="A349" s="24">
        <v>238</v>
      </c>
      <c r="B349" s="12" t="s">
        <v>458</v>
      </c>
      <c r="C349" s="12"/>
      <c r="D349" s="12">
        <v>739</v>
      </c>
      <c r="E349" s="28">
        <f t="shared" si="5"/>
        <v>64700</v>
      </c>
      <c r="F349" s="1">
        <v>64700</v>
      </c>
      <c r="G349" s="1">
        <v>1</v>
      </c>
    </row>
    <row r="350" spans="1:7" s="7" customFormat="1" ht="15">
      <c r="A350" s="24">
        <v>239</v>
      </c>
      <c r="B350" s="12" t="s">
        <v>459</v>
      </c>
      <c r="C350" s="12"/>
      <c r="D350" s="12">
        <v>239</v>
      </c>
      <c r="E350" s="28">
        <f t="shared" si="5"/>
        <v>2639200</v>
      </c>
      <c r="F350" s="1">
        <v>2639200</v>
      </c>
      <c r="G350" s="1">
        <v>1</v>
      </c>
    </row>
    <row r="351" spans="1:7" s="7" customFormat="1" ht="15">
      <c r="A351" s="24">
        <v>240</v>
      </c>
      <c r="B351" s="12" t="s">
        <v>460</v>
      </c>
      <c r="C351" s="12"/>
      <c r="D351" s="12">
        <v>239</v>
      </c>
      <c r="E351" s="28">
        <f t="shared" si="5"/>
        <v>3640000</v>
      </c>
      <c r="F351" s="1">
        <v>3640000</v>
      </c>
      <c r="G351" s="1">
        <v>1</v>
      </c>
    </row>
    <row r="352" spans="1:7" s="7" customFormat="1" ht="24">
      <c r="A352" s="24">
        <v>241</v>
      </c>
      <c r="B352" s="12" t="s">
        <v>461</v>
      </c>
      <c r="C352" s="12"/>
      <c r="D352" s="12" t="s">
        <v>462</v>
      </c>
      <c r="E352" s="28">
        <f t="shared" si="5"/>
        <v>7189600</v>
      </c>
      <c r="F352" s="1">
        <v>7189600</v>
      </c>
      <c r="G352" s="1">
        <v>1</v>
      </c>
    </row>
    <row r="353" spans="1:7" s="7" customFormat="1" ht="15">
      <c r="A353" s="24">
        <v>242</v>
      </c>
      <c r="B353" s="12" t="s">
        <v>463</v>
      </c>
      <c r="C353" s="12"/>
      <c r="D353" s="12" t="s">
        <v>464</v>
      </c>
      <c r="E353" s="28">
        <f t="shared" si="5"/>
        <v>131700</v>
      </c>
      <c r="F353" s="1">
        <v>131700</v>
      </c>
      <c r="G353" s="1">
        <v>1</v>
      </c>
    </row>
    <row r="354" spans="1:7" s="7" customFormat="1" ht="15.75" thickBot="1">
      <c r="A354" s="29">
        <v>243</v>
      </c>
      <c r="B354" s="23" t="s">
        <v>465</v>
      </c>
      <c r="C354" s="23"/>
      <c r="D354" s="23" t="s">
        <v>466</v>
      </c>
      <c r="E354" s="28">
        <f t="shared" si="5"/>
        <v>63500</v>
      </c>
      <c r="F354" s="1">
        <v>63500</v>
      </c>
      <c r="G354" s="1">
        <v>1</v>
      </c>
    </row>
    <row r="355" spans="1:7" s="7" customFormat="1" ht="16.5" thickBot="1">
      <c r="A355" s="77" t="s">
        <v>467</v>
      </c>
      <c r="B355" s="78"/>
      <c r="C355" s="78"/>
      <c r="D355" s="79"/>
      <c r="E355" s="30">
        <f>SUM(E112:E354)</f>
        <v>606584600</v>
      </c>
      <c r="F355" s="32">
        <f>SUM(F112:F354)</f>
        <v>606584600</v>
      </c>
      <c r="G355" s="1"/>
    </row>
    <row r="356" spans="1:7" s="7" customFormat="1" ht="39" customHeight="1" thickBot="1">
      <c r="A356" s="57" t="s">
        <v>468</v>
      </c>
      <c r="B356" s="58"/>
      <c r="C356" s="58"/>
      <c r="D356" s="59"/>
      <c r="E356" s="31">
        <f>E355+E109</f>
        <v>1490528645</v>
      </c>
      <c r="F356" s="32">
        <f>F355+F109</f>
        <v>1490528645</v>
      </c>
      <c r="G356" s="51" t="s">
        <v>545</v>
      </c>
    </row>
    <row r="357" spans="1:7" s="7" customFormat="1" ht="47.25" customHeight="1">
      <c r="A357" s="47"/>
      <c r="B357" s="47"/>
      <c r="C357" s="47"/>
      <c r="D357" s="47"/>
      <c r="E357" s="48"/>
      <c r="F357" s="49"/>
      <c r="G357" s="50"/>
    </row>
    <row r="358" spans="2:7" ht="15">
      <c r="B358" s="46"/>
      <c r="C358" s="46"/>
      <c r="D358" s="46"/>
      <c r="E358" s="46"/>
      <c r="F358" s="46"/>
      <c r="G358" s="46"/>
    </row>
  </sheetData>
  <sheetProtection/>
  <mergeCells count="12">
    <mergeCell ref="A71:E72"/>
    <mergeCell ref="A78:D78"/>
    <mergeCell ref="A79:E80"/>
    <mergeCell ref="A108:D108"/>
    <mergeCell ref="A356:D356"/>
    <mergeCell ref="A1:E1"/>
    <mergeCell ref="A70:D70"/>
    <mergeCell ref="A3:E3"/>
    <mergeCell ref="A109:D109"/>
    <mergeCell ref="A110:E111"/>
    <mergeCell ref="A355:D355"/>
    <mergeCell ref="A4:E4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 Андрей Александрович</dc:creator>
  <cp:keywords/>
  <dc:description/>
  <cp:lastModifiedBy>ООО Доброторг</cp:lastModifiedBy>
  <cp:lastPrinted>2020-09-29T14:05:10Z</cp:lastPrinted>
  <dcterms:created xsi:type="dcterms:W3CDTF">2020-08-12T15:39:08Z</dcterms:created>
  <dcterms:modified xsi:type="dcterms:W3CDTF">2022-06-06T09:01:36Z</dcterms:modified>
  <cp:category/>
  <cp:version/>
  <cp:contentType/>
  <cp:contentStatus/>
</cp:coreProperties>
</file>