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Лист1" sheetId="1" r:id="rId1"/>
    <sheet name="Лист2" sheetId="2" r:id="rId2"/>
  </sheets>
  <definedNames>
    <definedName name="_xlnm.Print_Area" localSheetId="0">Лист1!$A$1:$D$22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B9" i="1"/>
  <c r="B10" i="1" s="1"/>
  <c r="B11" i="1" s="1"/>
  <c r="B12" i="1" s="1"/>
  <c r="B13" i="1" s="1"/>
  <c r="B14" i="1" s="1"/>
  <c r="B15" i="1" s="1"/>
  <c r="B7" i="1"/>
  <c r="D16" i="1"/>
  <c r="D6" i="1"/>
  <c r="B16" i="1"/>
  <c r="D7" i="1"/>
  <c r="D8" i="1" l="1"/>
  <c r="D9" i="1" l="1"/>
  <c r="D10" i="1" l="1"/>
  <c r="D11" i="1" l="1"/>
  <c r="D12" i="1" l="1"/>
  <c r="D13" i="1" l="1"/>
  <c r="D15" i="1" l="1"/>
  <c r="D14" i="1"/>
</calcChain>
</file>

<file path=xl/sharedStrings.xml><?xml version="1.0" encoding="utf-8"?>
<sst xmlns="http://schemas.openxmlformats.org/spreadsheetml/2006/main" count="57" uniqueCount="57">
  <si>
    <t>Расчет снижения начальной цены продажи</t>
  </si>
  <si>
    <t>Этап торгов</t>
  </si>
  <si>
    <t>Начальная цена</t>
  </si>
  <si>
    <t>1 этап, 100%</t>
  </si>
  <si>
    <t>2 этап, 90%</t>
  </si>
  <si>
    <t>3 этап, 80%</t>
  </si>
  <si>
    <t>4 этап, 70%</t>
  </si>
  <si>
    <t>5 этап, 60%</t>
  </si>
  <si>
    <t>6 этап, 50%</t>
  </si>
  <si>
    <t>7 этап, 40%</t>
  </si>
  <si>
    <t>8 этап, 30%</t>
  </si>
  <si>
    <t xml:space="preserve"> Расчет снижения начальной цены продажи на торгах посредством публичного предложения</t>
  </si>
  <si>
    <t>Период действия цены</t>
  </si>
  <si>
    <t>28.10.2021 - 30.10.2021</t>
  </si>
  <si>
    <t>31.10.2021 - 02.11.2021</t>
  </si>
  <si>
    <t>03.11.2021 - 05.11.2021</t>
  </si>
  <si>
    <t>06.11.2021 - 08.11.2021</t>
  </si>
  <si>
    <t>09.11.2021 - 11.11.2021</t>
  </si>
  <si>
    <t>12.11.2021 - 14.11.2021</t>
  </si>
  <si>
    <t>01.10.2021 - 03.10.2021</t>
  </si>
  <si>
    <t>04.10.2021 - 06.10.2021</t>
  </si>
  <si>
    <t>07.10.2021 - 09.10.2021</t>
  </si>
  <si>
    <t>10.10.2021 - 12.10.2021</t>
  </si>
  <si>
    <t>13.10.2021 - 15.10.2021</t>
  </si>
  <si>
    <t>16.10.2021 - 18.10.2021</t>
  </si>
  <si>
    <t>19.10.2021 - 21.10.2021</t>
  </si>
  <si>
    <t>22.10.2021 - 24.10.2021</t>
  </si>
  <si>
    <t>25.10.2021 - 27.10.2021</t>
  </si>
  <si>
    <t>16.09.2021</t>
  </si>
  <si>
    <t>15.09.2021</t>
  </si>
  <si>
    <t xml:space="preserve"> 18.09.2021</t>
  </si>
  <si>
    <t>19.09.2021 09.00</t>
  </si>
  <si>
    <t>22.09.2021 09.00</t>
  </si>
  <si>
    <t>25.09.2021 09.00</t>
  </si>
  <si>
    <t>28.09.2021 09.00</t>
  </si>
  <si>
    <t>21.09.2021 14.00</t>
  </si>
  <si>
    <t>24.09.2021 14.00</t>
  </si>
  <si>
    <t>27.09.2021 14.00</t>
  </si>
  <si>
    <t>30.09.2021 14.00</t>
  </si>
  <si>
    <t>24.01.2022-26.01.2022</t>
  </si>
  <si>
    <t>27.01.2022 - 29.01.2022</t>
  </si>
  <si>
    <t>30.01.2022 - 01.02.2022</t>
  </si>
  <si>
    <t>02.02.2022 - 04.02.2022</t>
  </si>
  <si>
    <t>05.02.2022 - 07.02.2022</t>
  </si>
  <si>
    <t>08.02.2022 - 10.02.2022</t>
  </si>
  <si>
    <t>11.02.2022 - 13.02.2022</t>
  </si>
  <si>
    <t>14.02.2022 - 16.02.2022</t>
  </si>
  <si>
    <t>17.02.2022 - 19.02.2022</t>
  </si>
  <si>
    <t>20.02.2022 - 22.02.2022</t>
  </si>
  <si>
    <t>23.02.2022 - 25.02.2022</t>
  </si>
  <si>
    <t>9 этап, 20%</t>
  </si>
  <si>
    <t>10 этап, 10%</t>
  </si>
  <si>
    <t>11 этап, 1%</t>
  </si>
  <si>
    <t>Финансовый управляющий</t>
  </si>
  <si>
    <t>Бредихиной Г.В.</t>
  </si>
  <si>
    <t>В.В.Дорошук</t>
  </si>
  <si>
    <t>Задаток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</si>
</sst>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1" fillId="0" borderId="1" xfId="0" applyNumberFormat="1" applyFont="1" applyBorder="1"/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1" fillId="0" borderId="0" xfId="0" applyNumberFormat="1" applyFont="1" applyFill="1"/>
    <xf numFmtId="4" fontId="1" fillId="0" borderId="1" xfId="0" applyNumberFormat="1" applyFont="1" applyFill="1" applyBorder="1"/>
    <xf numFmtId="4" fontId="1" fillId="0" borderId="0" xfId="0" applyNumberFormat="1" applyFont="1" applyFill="1" applyAlignment="1">
      <alignment horizontal="right"/>
    </xf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topLeftCell="A2" zoomScaleNormal="100" zoomScaleSheetLayoutView="110" workbookViewId="0">
      <selection activeCell="J19" sqref="J19"/>
    </sheetView>
  </sheetViews>
  <sheetFormatPr defaultRowHeight="15" x14ac:dyDescent="0.25"/>
  <cols>
    <col min="1" max="1" width="15.28515625" style="1" customWidth="1"/>
    <col min="2" max="2" width="20.7109375" style="3" customWidth="1"/>
    <col min="3" max="3" width="24.140625" style="2" customWidth="1"/>
    <col min="4" max="4" width="14.28515625" style="15" customWidth="1"/>
    <col min="5" max="5" width="13.85546875" style="2" customWidth="1"/>
    <col min="6" max="8" width="9.140625" style="2"/>
    <col min="9" max="17" width="9.140625" style="3"/>
    <col min="18" max="16384" width="9.140625" style="1"/>
  </cols>
  <sheetData>
    <row r="1" spans="1:17" ht="48" customHeight="1" x14ac:dyDescent="0.25">
      <c r="A1" s="12" t="s">
        <v>11</v>
      </c>
      <c r="B1" s="12"/>
      <c r="C1" s="12"/>
      <c r="D1" s="12"/>
    </row>
    <row r="2" spans="1:17" x14ac:dyDescent="0.25">
      <c r="H2" s="3"/>
      <c r="Q2" s="1"/>
    </row>
    <row r="3" spans="1:17" x14ac:dyDescent="0.25">
      <c r="H3" s="3"/>
      <c r="Q3" s="1"/>
    </row>
    <row r="4" spans="1:17" x14ac:dyDescent="0.25">
      <c r="A4" s="13" t="s">
        <v>0</v>
      </c>
      <c r="B4" s="13"/>
      <c r="C4" s="13"/>
      <c r="H4" s="3"/>
      <c r="Q4" s="1"/>
    </row>
    <row r="5" spans="1:17" x14ac:dyDescent="0.25">
      <c r="A5" s="4" t="s">
        <v>1</v>
      </c>
      <c r="B5" s="11" t="s">
        <v>2</v>
      </c>
      <c r="C5" s="5" t="s">
        <v>12</v>
      </c>
      <c r="D5" s="16" t="s">
        <v>56</v>
      </c>
      <c r="H5" s="3"/>
      <c r="Q5" s="1"/>
    </row>
    <row r="6" spans="1:17" x14ac:dyDescent="0.25">
      <c r="A6" s="6" t="s">
        <v>3</v>
      </c>
      <c r="B6" s="7">
        <v>4732409.16</v>
      </c>
      <c r="C6" s="7" t="s">
        <v>39</v>
      </c>
      <c r="D6" s="16">
        <f>B6*0.1</f>
        <v>473240.91600000003</v>
      </c>
      <c r="H6" s="3"/>
      <c r="Q6" s="1"/>
    </row>
    <row r="7" spans="1:17" x14ac:dyDescent="0.25">
      <c r="A7" s="6" t="s">
        <v>4</v>
      </c>
      <c r="B7" s="7">
        <f>B6-B$6*0.1</f>
        <v>4259168.2439999999</v>
      </c>
      <c r="C7" s="7" t="s">
        <v>40</v>
      </c>
      <c r="D7" s="16">
        <f t="shared" ref="D7:D16" si="0">B7*0.1</f>
        <v>425916.82440000004</v>
      </c>
      <c r="H7" s="3"/>
      <c r="Q7" s="1"/>
    </row>
    <row r="8" spans="1:17" x14ac:dyDescent="0.25">
      <c r="A8" s="6" t="s">
        <v>5</v>
      </c>
      <c r="B8" s="7">
        <f t="shared" ref="B8:B15" si="1">B7-B$6*0.1</f>
        <v>3785927.3279999997</v>
      </c>
      <c r="C8" s="7" t="s">
        <v>41</v>
      </c>
      <c r="D8" s="16">
        <f t="shared" si="0"/>
        <v>378592.7328</v>
      </c>
      <c r="H8" s="3"/>
      <c r="Q8" s="1"/>
    </row>
    <row r="9" spans="1:17" x14ac:dyDescent="0.25">
      <c r="A9" s="6" t="s">
        <v>6</v>
      </c>
      <c r="B9" s="7">
        <f t="shared" si="1"/>
        <v>3312686.4119999995</v>
      </c>
      <c r="C9" s="7" t="s">
        <v>42</v>
      </c>
      <c r="D9" s="16">
        <f t="shared" si="0"/>
        <v>331268.64119999995</v>
      </c>
      <c r="H9" s="3"/>
      <c r="Q9" s="1"/>
    </row>
    <row r="10" spans="1:17" x14ac:dyDescent="0.25">
      <c r="A10" s="6" t="s">
        <v>7</v>
      </c>
      <c r="B10" s="7">
        <f t="shared" si="1"/>
        <v>2839445.4959999993</v>
      </c>
      <c r="C10" s="7" t="s">
        <v>43</v>
      </c>
      <c r="D10" s="16">
        <f t="shared" si="0"/>
        <v>283944.54959999997</v>
      </c>
      <c r="H10" s="3"/>
      <c r="Q10" s="1"/>
    </row>
    <row r="11" spans="1:17" x14ac:dyDescent="0.25">
      <c r="A11" s="6" t="s">
        <v>8</v>
      </c>
      <c r="B11" s="7">
        <f t="shared" si="1"/>
        <v>2366204.5799999991</v>
      </c>
      <c r="C11" s="7" t="s">
        <v>44</v>
      </c>
      <c r="D11" s="16">
        <f t="shared" si="0"/>
        <v>236620.45799999993</v>
      </c>
      <c r="H11" s="3"/>
      <c r="Q11" s="1"/>
    </row>
    <row r="12" spans="1:17" x14ac:dyDescent="0.25">
      <c r="A12" s="6" t="s">
        <v>9</v>
      </c>
      <c r="B12" s="7">
        <f t="shared" si="1"/>
        <v>1892963.6639999992</v>
      </c>
      <c r="C12" s="7" t="s">
        <v>45</v>
      </c>
      <c r="D12" s="16">
        <f t="shared" si="0"/>
        <v>189296.36639999994</v>
      </c>
      <c r="H12" s="3"/>
      <c r="Q12" s="1"/>
    </row>
    <row r="13" spans="1:17" x14ac:dyDescent="0.25">
      <c r="A13" s="6" t="s">
        <v>10</v>
      </c>
      <c r="B13" s="7">
        <f t="shared" si="1"/>
        <v>1419722.7479999992</v>
      </c>
      <c r="C13" s="7" t="s">
        <v>46</v>
      </c>
      <c r="D13" s="16">
        <f t="shared" si="0"/>
        <v>141972.27479999993</v>
      </c>
      <c r="H13" s="3"/>
      <c r="Q13" s="1"/>
    </row>
    <row r="14" spans="1:17" x14ac:dyDescent="0.25">
      <c r="A14" s="6" t="s">
        <v>50</v>
      </c>
      <c r="B14" s="7">
        <f t="shared" si="1"/>
        <v>946481.83199999924</v>
      </c>
      <c r="C14" s="7" t="s">
        <v>47</v>
      </c>
      <c r="D14" s="16">
        <f t="shared" si="0"/>
        <v>94648.183199999927</v>
      </c>
      <c r="H14" s="3"/>
      <c r="Q14" s="1"/>
    </row>
    <row r="15" spans="1:17" x14ac:dyDescent="0.25">
      <c r="A15" s="6" t="s">
        <v>51</v>
      </c>
      <c r="B15" s="7">
        <f t="shared" si="1"/>
        <v>473240.91599999921</v>
      </c>
      <c r="C15" s="7" t="s">
        <v>48</v>
      </c>
      <c r="D15" s="16">
        <f t="shared" si="0"/>
        <v>47324.091599999927</v>
      </c>
      <c r="H15" s="3"/>
      <c r="Q15" s="1"/>
    </row>
    <row r="16" spans="1:17" x14ac:dyDescent="0.25">
      <c r="A16" s="6" t="s">
        <v>52</v>
      </c>
      <c r="B16" s="7">
        <f>B6*0.01</f>
        <v>47324.0916</v>
      </c>
      <c r="C16" s="7" t="s">
        <v>49</v>
      </c>
      <c r="D16" s="16">
        <f t="shared" si="0"/>
        <v>4732.4091600000002</v>
      </c>
      <c r="H16" s="3"/>
      <c r="Q16" s="1"/>
    </row>
    <row r="17" spans="1:4" x14ac:dyDescent="0.25">
      <c r="B17" s="14"/>
    </row>
    <row r="18" spans="1:4" x14ac:dyDescent="0.25">
      <c r="B18" s="14"/>
    </row>
    <row r="19" spans="1:4" x14ac:dyDescent="0.25">
      <c r="B19" s="14"/>
    </row>
    <row r="21" spans="1:4" x14ac:dyDescent="0.25">
      <c r="A21" s="18" t="s">
        <v>53</v>
      </c>
    </row>
    <row r="22" spans="1:4" x14ac:dyDescent="0.25">
      <c r="A22" s="18" t="s">
        <v>54</v>
      </c>
      <c r="D22" s="17" t="s">
        <v>55</v>
      </c>
    </row>
  </sheetData>
  <mergeCells count="2">
    <mergeCell ref="A1:D1"/>
    <mergeCell ref="A4:C4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workbookViewId="0">
      <selection activeCell="B4" sqref="B4:D7"/>
    </sheetView>
  </sheetViews>
  <sheetFormatPr defaultRowHeight="15" x14ac:dyDescent="0.25"/>
  <cols>
    <col min="1" max="1" width="20.5703125" customWidth="1"/>
    <col min="2" max="2" width="21.28515625" customWidth="1"/>
    <col min="3" max="3" width="17.85546875" customWidth="1"/>
    <col min="4" max="4" width="17" customWidth="1"/>
  </cols>
  <sheetData>
    <row r="2" spans="2:4" x14ac:dyDescent="0.25">
      <c r="B2" s="8">
        <v>44452</v>
      </c>
      <c r="C2" s="9" t="s">
        <v>29</v>
      </c>
    </row>
    <row r="3" spans="2:4" x14ac:dyDescent="0.25">
      <c r="B3" s="8" t="s">
        <v>28</v>
      </c>
      <c r="C3" s="9" t="s">
        <v>30</v>
      </c>
    </row>
    <row r="4" spans="2:4" x14ac:dyDescent="0.25">
      <c r="B4" s="8" t="s">
        <v>31</v>
      </c>
      <c r="C4" s="9" t="s">
        <v>35</v>
      </c>
      <c r="D4" s="10">
        <v>11866780.799999999</v>
      </c>
    </row>
    <row r="5" spans="2:4" x14ac:dyDescent="0.25">
      <c r="B5" s="8" t="s">
        <v>32</v>
      </c>
      <c r="C5" s="9" t="s">
        <v>36</v>
      </c>
      <c r="D5" s="10">
        <v>10383433.199999999</v>
      </c>
    </row>
    <row r="6" spans="2:4" x14ac:dyDescent="0.25">
      <c r="B6" s="8" t="s">
        <v>33</v>
      </c>
      <c r="C6" s="9" t="s">
        <v>37</v>
      </c>
      <c r="D6" s="10">
        <v>8900085.5999999996</v>
      </c>
    </row>
    <row r="7" spans="2:4" x14ac:dyDescent="0.25">
      <c r="B7" s="8" t="s">
        <v>34</v>
      </c>
      <c r="C7" s="9" t="s">
        <v>38</v>
      </c>
      <c r="D7" s="10">
        <v>7416738</v>
      </c>
    </row>
    <row r="8" spans="2:4" x14ac:dyDescent="0.25">
      <c r="B8" s="8" t="s">
        <v>19</v>
      </c>
      <c r="C8" s="9"/>
    </row>
    <row r="9" spans="2:4" x14ac:dyDescent="0.25">
      <c r="B9" s="8" t="s">
        <v>20</v>
      </c>
      <c r="C9" s="9"/>
    </row>
    <row r="10" spans="2:4" x14ac:dyDescent="0.25">
      <c r="B10" s="8" t="s">
        <v>21</v>
      </c>
      <c r="C10" s="9"/>
    </row>
    <row r="11" spans="2:4" x14ac:dyDescent="0.25">
      <c r="B11" s="8" t="s">
        <v>22</v>
      </c>
      <c r="C11" s="9"/>
    </row>
    <row r="12" spans="2:4" x14ac:dyDescent="0.25">
      <c r="B12" s="8" t="s">
        <v>23</v>
      </c>
      <c r="C12" s="9"/>
    </row>
    <row r="13" spans="2:4" x14ac:dyDescent="0.25">
      <c r="B13" s="8" t="s">
        <v>24</v>
      </c>
      <c r="C13" s="9"/>
    </row>
    <row r="14" spans="2:4" x14ac:dyDescent="0.25">
      <c r="B14" s="8" t="s">
        <v>25</v>
      </c>
      <c r="C14" s="9"/>
    </row>
    <row r="15" spans="2:4" x14ac:dyDescent="0.25">
      <c r="B15" s="8" t="s">
        <v>26</v>
      </c>
      <c r="C15" s="9"/>
    </row>
    <row r="16" spans="2:4" x14ac:dyDescent="0.25">
      <c r="B16" s="8" t="s">
        <v>27</v>
      </c>
      <c r="C16" s="9"/>
    </row>
    <row r="17" spans="2:3" x14ac:dyDescent="0.25">
      <c r="B17" s="8" t="s">
        <v>13</v>
      </c>
      <c r="C17" s="9"/>
    </row>
    <row r="18" spans="2:3" x14ac:dyDescent="0.25">
      <c r="B18" s="8" t="s">
        <v>14</v>
      </c>
      <c r="C18" s="9"/>
    </row>
    <row r="19" spans="2:3" x14ac:dyDescent="0.25">
      <c r="B19" s="8" t="s">
        <v>15</v>
      </c>
      <c r="C19" s="9"/>
    </row>
    <row r="20" spans="2:3" x14ac:dyDescent="0.25">
      <c r="B20" s="8" t="s">
        <v>16</v>
      </c>
      <c r="C20" s="9"/>
    </row>
    <row r="21" spans="2:3" x14ac:dyDescent="0.25">
      <c r="B21" s="8" t="s">
        <v>17</v>
      </c>
      <c r="C21" s="9"/>
    </row>
    <row r="22" spans="2:3" x14ac:dyDescent="0.25">
      <c r="B22" s="8" t="s">
        <v>18</v>
      </c>
      <c r="C2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2022-01-21T05:16:30Z</dcterms:modified>
</cp:coreProperties>
</file>